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pkalva\Desktop\"/>
    </mc:Choice>
  </mc:AlternateContent>
  <xr:revisionPtr revIDLastSave="0" documentId="8_{E995330B-18FC-4B8B-9A7A-A7DEBBE5DF99}" xr6:coauthVersionLast="36" xr6:coauthVersionMax="36" xr10:uidLastSave="{00000000-0000-0000-0000-000000000000}"/>
  <bookViews>
    <workbookView xWindow="0" yWindow="0" windowWidth="21570" windowHeight="7980" activeTab="5" xr2:uid="{00000000-000D-0000-FFFF-FFFF00000000}"/>
  </bookViews>
  <sheets>
    <sheet name="1. grupas ieraksts" sheetId="16" r:id="rId1"/>
    <sheet name="1. grupas grafiks" sheetId="18" r:id="rId2"/>
    <sheet name="2. grupas ieraksts" sheetId="19" r:id="rId3"/>
    <sheet name="2. grupas grafiks" sheetId="21" r:id="rId4"/>
    <sheet name="3. grupas ieraksts" sheetId="22" r:id="rId5"/>
    <sheet name="3. grupas grafiks" sheetId="24" r:id="rId6"/>
    <sheet name="4. grupas ieraksts" sheetId="25" r:id="rId7"/>
    <sheet name="4. grupas grafiks" sheetId="27" r:id="rId8"/>
    <sheet name="__________" sheetId="28" r:id="rId9"/>
    <sheet name="1. grupas apstrade" sheetId="17" r:id="rId10"/>
    <sheet name="2. grupas apstrade" sheetId="20" r:id="rId11"/>
    <sheet name="3. grupas apstrade" sheetId="23" r:id="rId12"/>
    <sheet name="4. grupas apstrade" sheetId="26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6" l="1"/>
  <c r="C2" i="26"/>
  <c r="E2" i="26"/>
  <c r="G2" i="26"/>
  <c r="I2" i="26"/>
  <c r="K2" i="26"/>
  <c r="M2" i="26"/>
  <c r="O2" i="26"/>
  <c r="P2" i="26"/>
  <c r="Q2" i="26"/>
  <c r="R2" i="26"/>
  <c r="S2" i="26"/>
  <c r="T2" i="26"/>
  <c r="U2" i="26"/>
  <c r="V2" i="26"/>
  <c r="W2" i="26"/>
  <c r="X2" i="26"/>
  <c r="Y2" i="26"/>
  <c r="Z2" i="26"/>
  <c r="AA2" i="26"/>
  <c r="AB2" i="26"/>
  <c r="AC2" i="26"/>
  <c r="AD2" i="26"/>
  <c r="AE2" i="26"/>
  <c r="AF2" i="26"/>
  <c r="AG2" i="26"/>
  <c r="AH2" i="26"/>
  <c r="AI2" i="26"/>
  <c r="AJ2" i="26"/>
  <c r="AK2" i="26"/>
  <c r="AL2" i="26"/>
  <c r="AM2" i="26"/>
  <c r="AN2" i="26"/>
  <c r="AO2" i="26"/>
  <c r="B3" i="26"/>
  <c r="C3" i="26"/>
  <c r="E3" i="26"/>
  <c r="G3" i="26"/>
  <c r="I3" i="26"/>
  <c r="K3" i="26"/>
  <c r="M3" i="26"/>
  <c r="N3" i="26" s="1"/>
  <c r="O3" i="26"/>
  <c r="Q3" i="26"/>
  <c r="R3" i="26" s="1"/>
  <c r="S3" i="26"/>
  <c r="T3" i="26" s="1"/>
  <c r="U3" i="26"/>
  <c r="V3" i="26"/>
  <c r="W3" i="26"/>
  <c r="X3" i="26" s="1"/>
  <c r="Y3" i="26"/>
  <c r="Z3" i="26" s="1"/>
  <c r="AA3" i="26"/>
  <c r="AB3" i="26"/>
  <c r="AC3" i="26"/>
  <c r="AD3" i="26"/>
  <c r="AE3" i="26"/>
  <c r="AF3" i="26" s="1"/>
  <c r="AG3" i="26"/>
  <c r="AH3" i="26" s="1"/>
  <c r="AI3" i="26"/>
  <c r="AJ3" i="26"/>
  <c r="AK3" i="26"/>
  <c r="AL3" i="26"/>
  <c r="AM3" i="26"/>
  <c r="AN3" i="26" s="1"/>
  <c r="AO3" i="26"/>
  <c r="B4" i="26"/>
  <c r="C4" i="26"/>
  <c r="E4" i="26"/>
  <c r="G4" i="26"/>
  <c r="I4" i="26"/>
  <c r="K4" i="26"/>
  <c r="M4" i="26"/>
  <c r="N4" i="26"/>
  <c r="O4" i="26"/>
  <c r="P4" i="26" s="1"/>
  <c r="Q4" i="26"/>
  <c r="R4" i="26" s="1"/>
  <c r="S4" i="26"/>
  <c r="T4" i="26"/>
  <c r="U4" i="26"/>
  <c r="V4" i="26"/>
  <c r="W4" i="26"/>
  <c r="X4" i="26"/>
  <c r="Y4" i="26"/>
  <c r="Z4" i="26" s="1"/>
  <c r="AA4" i="26"/>
  <c r="AB4" i="26"/>
  <c r="AC4" i="26"/>
  <c r="AD4" i="26"/>
  <c r="AE4" i="26"/>
  <c r="AF4" i="26"/>
  <c r="AG4" i="26"/>
  <c r="AH4" i="26" s="1"/>
  <c r="AI4" i="26"/>
  <c r="AJ4" i="26"/>
  <c r="AK4" i="26"/>
  <c r="AL4" i="26"/>
  <c r="AM4" i="26"/>
  <c r="AN4" i="26"/>
  <c r="AO4" i="26"/>
  <c r="B5" i="26"/>
  <c r="C5" i="26"/>
  <c r="E5" i="26"/>
  <c r="G5" i="26"/>
  <c r="I5" i="26"/>
  <c r="K5" i="26"/>
  <c r="M5" i="26"/>
  <c r="O5" i="26"/>
  <c r="Q5" i="26"/>
  <c r="R5" i="26"/>
  <c r="S5" i="26"/>
  <c r="T5" i="26" s="1"/>
  <c r="U5" i="26"/>
  <c r="V5" i="26" s="1"/>
  <c r="W5" i="26"/>
  <c r="X5" i="26" s="1"/>
  <c r="Y5" i="26"/>
  <c r="Z5" i="26"/>
  <c r="AA5" i="26"/>
  <c r="AB5" i="26"/>
  <c r="AC5" i="26"/>
  <c r="AD5" i="26" s="1"/>
  <c r="AE5" i="26"/>
  <c r="AF5" i="26" s="1"/>
  <c r="AG5" i="26"/>
  <c r="AH5" i="26"/>
  <c r="AI5" i="26"/>
  <c r="AJ5" i="26"/>
  <c r="AK5" i="26"/>
  <c r="AL5" i="26" s="1"/>
  <c r="AM5" i="26"/>
  <c r="AN5" i="26" s="1"/>
  <c r="AO5" i="26"/>
  <c r="B6" i="26"/>
  <c r="C6" i="26"/>
  <c r="D6" i="26" s="1"/>
  <c r="E6" i="26"/>
  <c r="G6" i="26"/>
  <c r="I6" i="26"/>
  <c r="K6" i="26"/>
  <c r="L6" i="26" s="1"/>
  <c r="M6" i="26"/>
  <c r="N6" i="26" s="1"/>
  <c r="O6" i="26"/>
  <c r="P6" i="26" s="1"/>
  <c r="Q6" i="26"/>
  <c r="R6" i="26" s="1"/>
  <c r="S6" i="26"/>
  <c r="T6" i="26"/>
  <c r="U6" i="26"/>
  <c r="V6" i="26"/>
  <c r="W6" i="26"/>
  <c r="X6" i="26" s="1"/>
  <c r="Y6" i="26"/>
  <c r="Z6" i="26" s="1"/>
  <c r="AA6" i="26"/>
  <c r="AB6" i="26"/>
  <c r="AC6" i="26"/>
  <c r="AD6" i="26"/>
  <c r="AE6" i="26"/>
  <c r="AF6" i="26" s="1"/>
  <c r="AG6" i="26"/>
  <c r="AH6" i="26" s="1"/>
  <c r="AI6" i="26"/>
  <c r="AJ6" i="26"/>
  <c r="AK6" i="26"/>
  <c r="AL6" i="26"/>
  <c r="AM6" i="26"/>
  <c r="AN6" i="26" s="1"/>
  <c r="AO6" i="26"/>
  <c r="B7" i="26"/>
  <c r="C7" i="26"/>
  <c r="E7" i="26"/>
  <c r="G7" i="26"/>
  <c r="H7" i="26" s="1"/>
  <c r="I7" i="26"/>
  <c r="K7" i="26"/>
  <c r="M7" i="26"/>
  <c r="O7" i="26"/>
  <c r="P7" i="26" s="1"/>
  <c r="Q7" i="26"/>
  <c r="R7" i="26" s="1"/>
  <c r="S7" i="26"/>
  <c r="T7" i="26" s="1"/>
  <c r="U7" i="26"/>
  <c r="V7" i="26" s="1"/>
  <c r="W7" i="26"/>
  <c r="X7" i="26"/>
  <c r="Y7" i="26"/>
  <c r="Z7" i="26" s="1"/>
  <c r="AA7" i="26"/>
  <c r="AB7" i="26" s="1"/>
  <c r="AC7" i="26"/>
  <c r="AD7" i="26" s="1"/>
  <c r="AE7" i="26"/>
  <c r="AF7" i="26"/>
  <c r="AG7" i="26"/>
  <c r="AH7" i="26" s="1"/>
  <c r="AI7" i="26"/>
  <c r="AJ7" i="26" s="1"/>
  <c r="AK7" i="26"/>
  <c r="AL7" i="26" s="1"/>
  <c r="AM7" i="26"/>
  <c r="AN7" i="26"/>
  <c r="AO7" i="26"/>
  <c r="B8" i="26"/>
  <c r="C8" i="26"/>
  <c r="D8" i="26" s="1"/>
  <c r="E8" i="26"/>
  <c r="G8" i="26"/>
  <c r="I8" i="26"/>
  <c r="J8" i="26" s="1"/>
  <c r="K8" i="26"/>
  <c r="L8" i="26" s="1"/>
  <c r="M8" i="26"/>
  <c r="O8" i="26"/>
  <c r="Q8" i="26"/>
  <c r="R8" i="26"/>
  <c r="S8" i="26"/>
  <c r="T8" i="26"/>
  <c r="U8" i="26"/>
  <c r="V8" i="26" s="1"/>
  <c r="W8" i="26"/>
  <c r="X8" i="26"/>
  <c r="Y8" i="26"/>
  <c r="Z8" i="26"/>
  <c r="AA8" i="26"/>
  <c r="AB8" i="26"/>
  <c r="AC8" i="26"/>
  <c r="AD8" i="26" s="1"/>
  <c r="AE8" i="26"/>
  <c r="AF8" i="26"/>
  <c r="AG8" i="26"/>
  <c r="AH8" i="26"/>
  <c r="AI8" i="26"/>
  <c r="AJ8" i="26"/>
  <c r="AK8" i="26"/>
  <c r="AL8" i="26" s="1"/>
  <c r="AM8" i="26"/>
  <c r="AN8" i="26"/>
  <c r="AO8" i="26"/>
  <c r="B9" i="26"/>
  <c r="C9" i="26"/>
  <c r="E9" i="26"/>
  <c r="F9" i="26"/>
  <c r="G9" i="26"/>
  <c r="I9" i="26"/>
  <c r="K9" i="26"/>
  <c r="M9" i="26"/>
  <c r="O9" i="26"/>
  <c r="P9" i="26" s="1"/>
  <c r="Q9" i="26"/>
  <c r="R9" i="26" s="1"/>
  <c r="S9" i="26"/>
  <c r="T9" i="26" s="1"/>
  <c r="U9" i="26"/>
  <c r="V9" i="26"/>
  <c r="W9" i="26"/>
  <c r="X9" i="26" s="1"/>
  <c r="Y9" i="26"/>
  <c r="Z9" i="26" s="1"/>
  <c r="AA9" i="26"/>
  <c r="AB9" i="26" s="1"/>
  <c r="AC9" i="26"/>
  <c r="AD9" i="26"/>
  <c r="AE9" i="26"/>
  <c r="AF9" i="26" s="1"/>
  <c r="AG9" i="26"/>
  <c r="AH9" i="26" s="1"/>
  <c r="AI9" i="26"/>
  <c r="AJ9" i="26" s="1"/>
  <c r="AK9" i="26"/>
  <c r="AL9" i="26"/>
  <c r="AM9" i="26"/>
  <c r="AN9" i="26" s="1"/>
  <c r="AO9" i="26"/>
  <c r="B10" i="26"/>
  <c r="C10" i="26"/>
  <c r="D10" i="26" s="1"/>
  <c r="E10" i="26"/>
  <c r="G10" i="26"/>
  <c r="H10" i="26" s="1"/>
  <c r="I10" i="26"/>
  <c r="K10" i="26"/>
  <c r="M10" i="26"/>
  <c r="N10" i="26" s="1"/>
  <c r="O10" i="26"/>
  <c r="P10" i="26" s="1"/>
  <c r="Q10" i="26"/>
  <c r="R10" i="26"/>
  <c r="S10" i="26"/>
  <c r="T10" i="26" s="1"/>
  <c r="U10" i="26"/>
  <c r="V10" i="26"/>
  <c r="W10" i="26"/>
  <c r="X10" i="26"/>
  <c r="Y10" i="26"/>
  <c r="Z10" i="26"/>
  <c r="AA10" i="26"/>
  <c r="AB10" i="26" s="1"/>
  <c r="AC10" i="26"/>
  <c r="AD10" i="26"/>
  <c r="AE10" i="26"/>
  <c r="AF10" i="26"/>
  <c r="AG10" i="26"/>
  <c r="AH10" i="26"/>
  <c r="AI10" i="26"/>
  <c r="AJ10" i="26" s="1"/>
  <c r="AK10" i="26"/>
  <c r="AL10" i="26"/>
  <c r="AM10" i="26"/>
  <c r="AN10" i="26"/>
  <c r="AO10" i="26"/>
  <c r="B11" i="26"/>
  <c r="C11" i="26"/>
  <c r="D11" i="26" s="1"/>
  <c r="E11" i="26"/>
  <c r="G11" i="26"/>
  <c r="I11" i="26"/>
  <c r="K11" i="26"/>
  <c r="L11" i="26" s="1"/>
  <c r="M11" i="26"/>
  <c r="O11" i="26"/>
  <c r="Q11" i="26"/>
  <c r="S11" i="26"/>
  <c r="T11" i="26"/>
  <c r="U11" i="26"/>
  <c r="V11" i="26" s="1"/>
  <c r="W11" i="26"/>
  <c r="X11" i="26" s="1"/>
  <c r="Y11" i="26"/>
  <c r="Z11" i="26" s="1"/>
  <c r="AA11" i="26"/>
  <c r="AB11" i="26"/>
  <c r="AC11" i="26"/>
  <c r="AD11" i="26" s="1"/>
  <c r="AE11" i="26"/>
  <c r="AF11" i="26" s="1"/>
  <c r="AG11" i="26"/>
  <c r="AH11" i="26" s="1"/>
  <c r="AI11" i="26"/>
  <c r="AJ11" i="26"/>
  <c r="AK11" i="26"/>
  <c r="AL11" i="26" s="1"/>
  <c r="AM11" i="26"/>
  <c r="AN11" i="26" s="1"/>
  <c r="AO11" i="26"/>
  <c r="B12" i="26"/>
  <c r="C12" i="26"/>
  <c r="E12" i="26"/>
  <c r="F12" i="26"/>
  <c r="G12" i="26"/>
  <c r="I12" i="26"/>
  <c r="K12" i="26"/>
  <c r="M12" i="26"/>
  <c r="N12" i="26"/>
  <c r="O12" i="26"/>
  <c r="P12" i="26" s="1"/>
  <c r="Q12" i="26"/>
  <c r="R12" i="26" s="1"/>
  <c r="S12" i="26"/>
  <c r="T12" i="26" s="1"/>
  <c r="U12" i="26"/>
  <c r="V12" i="26"/>
  <c r="W12" i="26"/>
  <c r="X12" i="26"/>
  <c r="Y12" i="26"/>
  <c r="Z12" i="26" s="1"/>
  <c r="AA12" i="26"/>
  <c r="AB12" i="26"/>
  <c r="AC12" i="26"/>
  <c r="AD12" i="26"/>
  <c r="AE12" i="26"/>
  <c r="AF12" i="26"/>
  <c r="AG12" i="26"/>
  <c r="AH12" i="26" s="1"/>
  <c r="AI12" i="26"/>
  <c r="AJ12" i="26"/>
  <c r="AK12" i="26"/>
  <c r="AL12" i="26"/>
  <c r="AM12" i="26"/>
  <c r="AN12" i="26"/>
  <c r="AO12" i="26"/>
  <c r="B13" i="26"/>
  <c r="C13" i="26"/>
  <c r="E13" i="26"/>
  <c r="G13" i="26"/>
  <c r="I13" i="26"/>
  <c r="K13" i="26"/>
  <c r="M13" i="26"/>
  <c r="N13" i="26" s="1"/>
  <c r="O13" i="26"/>
  <c r="P13" i="26" s="1"/>
  <c r="Q13" i="26"/>
  <c r="R13" i="26"/>
  <c r="S13" i="26"/>
  <c r="T13" i="26" s="1"/>
  <c r="U13" i="26"/>
  <c r="V13" i="26" s="1"/>
  <c r="W13" i="26"/>
  <c r="X13" i="26" s="1"/>
  <c r="Y13" i="26"/>
  <c r="Z13" i="26"/>
  <c r="AA13" i="26"/>
  <c r="AB13" i="26" s="1"/>
  <c r="AC13" i="26"/>
  <c r="AD13" i="26" s="1"/>
  <c r="AE13" i="26"/>
  <c r="AF13" i="26" s="1"/>
  <c r="AG13" i="26"/>
  <c r="AH13" i="26"/>
  <c r="AI13" i="26"/>
  <c r="AJ13" i="26" s="1"/>
  <c r="AK13" i="26"/>
  <c r="AL13" i="26" s="1"/>
  <c r="AM13" i="26"/>
  <c r="AN13" i="26" s="1"/>
  <c r="AO13" i="26"/>
  <c r="B14" i="26"/>
  <c r="C14" i="26"/>
  <c r="E14" i="26"/>
  <c r="G14" i="26"/>
  <c r="I14" i="26"/>
  <c r="J14" i="26"/>
  <c r="K14" i="26"/>
  <c r="M14" i="26"/>
  <c r="N14" i="26" s="1"/>
  <c r="O14" i="26"/>
  <c r="Q14" i="26"/>
  <c r="R14" i="26"/>
  <c r="S14" i="26"/>
  <c r="T14" i="26" s="1"/>
  <c r="U14" i="26"/>
  <c r="V14" i="26"/>
  <c r="W14" i="26"/>
  <c r="X14" i="26" s="1"/>
  <c r="Y14" i="26"/>
  <c r="Z14" i="26"/>
  <c r="AA14" i="26"/>
  <c r="AB14" i="26"/>
  <c r="AC14" i="26"/>
  <c r="AD14" i="26"/>
  <c r="AE14" i="26"/>
  <c r="AF14" i="26" s="1"/>
  <c r="AG14" i="26"/>
  <c r="AH14" i="26"/>
  <c r="AI14" i="26"/>
  <c r="AJ14" i="26"/>
  <c r="AK14" i="26"/>
  <c r="AL14" i="26"/>
  <c r="AM14" i="26"/>
  <c r="AN14" i="26" s="1"/>
  <c r="AO14" i="26"/>
  <c r="B15" i="26"/>
  <c r="C15" i="26"/>
  <c r="E15" i="26"/>
  <c r="G15" i="26"/>
  <c r="I15" i="26"/>
  <c r="K15" i="26"/>
  <c r="M15" i="26"/>
  <c r="O15" i="26"/>
  <c r="P15" i="26"/>
  <c r="Q15" i="26"/>
  <c r="R15" i="26" s="1"/>
  <c r="S15" i="26"/>
  <c r="T15" i="26" s="1"/>
  <c r="U15" i="26"/>
  <c r="V15" i="26" s="1"/>
  <c r="W15" i="26"/>
  <c r="X15" i="26"/>
  <c r="Y15" i="26"/>
  <c r="Z15" i="26" s="1"/>
  <c r="AA15" i="26"/>
  <c r="AB15" i="26" s="1"/>
  <c r="AC15" i="26"/>
  <c r="AD15" i="26" s="1"/>
  <c r="AE15" i="26"/>
  <c r="AF15" i="26"/>
  <c r="AG15" i="26"/>
  <c r="AH15" i="26" s="1"/>
  <c r="AI15" i="26"/>
  <c r="AJ15" i="26" s="1"/>
  <c r="AK15" i="26"/>
  <c r="AL15" i="26" s="1"/>
  <c r="AM15" i="26"/>
  <c r="AN15" i="26"/>
  <c r="AO15" i="26"/>
  <c r="B16" i="26"/>
  <c r="C16" i="26"/>
  <c r="D16" i="26" s="1"/>
  <c r="E16" i="26"/>
  <c r="G16" i="26"/>
  <c r="H16" i="26" s="1"/>
  <c r="I16" i="26"/>
  <c r="K16" i="26"/>
  <c r="L16" i="26"/>
  <c r="M16" i="26"/>
  <c r="O16" i="26"/>
  <c r="Q16" i="26"/>
  <c r="S16" i="26"/>
  <c r="T16" i="26"/>
  <c r="U16" i="26"/>
  <c r="V16" i="26" s="1"/>
  <c r="W16" i="26"/>
  <c r="X16" i="26"/>
  <c r="Y16" i="26"/>
  <c r="Z16" i="26"/>
  <c r="AA16" i="26"/>
  <c r="AB16" i="26"/>
  <c r="AC16" i="26"/>
  <c r="AD16" i="26" s="1"/>
  <c r="AE16" i="26"/>
  <c r="AF16" i="26"/>
  <c r="AG16" i="26"/>
  <c r="AH16" i="26"/>
  <c r="AI16" i="26"/>
  <c r="AJ16" i="26"/>
  <c r="AK16" i="26"/>
  <c r="AL16" i="26" s="1"/>
  <c r="AM16" i="26"/>
  <c r="AN16" i="26"/>
  <c r="AO16" i="26"/>
  <c r="B17" i="26"/>
  <c r="C17" i="26"/>
  <c r="E17" i="26"/>
  <c r="G17" i="26"/>
  <c r="I17" i="26"/>
  <c r="K17" i="26"/>
  <c r="L17" i="26" s="1"/>
  <c r="M17" i="26"/>
  <c r="O17" i="26"/>
  <c r="P17" i="26" s="1"/>
  <c r="Q17" i="26"/>
  <c r="R17" i="26" s="1"/>
  <c r="S17" i="26"/>
  <c r="T17" i="26" s="1"/>
  <c r="U17" i="26"/>
  <c r="V17" i="26"/>
  <c r="W17" i="26"/>
  <c r="X17" i="26" s="1"/>
  <c r="Y17" i="26"/>
  <c r="Z17" i="26" s="1"/>
  <c r="AA17" i="26"/>
  <c r="AB17" i="26" s="1"/>
  <c r="AC17" i="26"/>
  <c r="AD17" i="26"/>
  <c r="AE17" i="26"/>
  <c r="AF17" i="26" s="1"/>
  <c r="AG17" i="26"/>
  <c r="AH17" i="26" s="1"/>
  <c r="AI17" i="26"/>
  <c r="AJ17" i="26" s="1"/>
  <c r="AK17" i="26"/>
  <c r="AL17" i="26"/>
  <c r="AM17" i="26"/>
  <c r="AN17" i="26" s="1"/>
  <c r="AO17" i="26"/>
  <c r="B18" i="26"/>
  <c r="C18" i="26"/>
  <c r="E18" i="26"/>
  <c r="G18" i="26"/>
  <c r="H18" i="26" s="1"/>
  <c r="I18" i="26"/>
  <c r="K18" i="26"/>
  <c r="M18" i="26"/>
  <c r="O18" i="26"/>
  <c r="P18" i="26"/>
  <c r="Q18" i="26"/>
  <c r="S18" i="26"/>
  <c r="T18" i="26" s="1"/>
  <c r="U18" i="26"/>
  <c r="V18" i="26"/>
  <c r="W18" i="26"/>
  <c r="X18" i="26"/>
  <c r="Y18" i="26"/>
  <c r="Z18" i="26"/>
  <c r="AA18" i="26"/>
  <c r="AB18" i="26" s="1"/>
  <c r="AC18" i="26"/>
  <c r="AD18" i="26"/>
  <c r="AE18" i="26"/>
  <c r="AF18" i="26"/>
  <c r="AG18" i="26"/>
  <c r="AH18" i="26"/>
  <c r="AI18" i="26"/>
  <c r="AJ18" i="26" s="1"/>
  <c r="AK18" i="26"/>
  <c r="AL18" i="26"/>
  <c r="AM18" i="26"/>
  <c r="AN18" i="26"/>
  <c r="AO18" i="26"/>
  <c r="B19" i="26"/>
  <c r="C19" i="26"/>
  <c r="E19" i="26"/>
  <c r="G19" i="26"/>
  <c r="I19" i="26"/>
  <c r="K19" i="26"/>
  <c r="M19" i="26"/>
  <c r="O19" i="26"/>
  <c r="Q19" i="26"/>
  <c r="S19" i="26"/>
  <c r="T19" i="26"/>
  <c r="U19" i="26"/>
  <c r="V19" i="26" s="1"/>
  <c r="W19" i="26"/>
  <c r="X19" i="26" s="1"/>
  <c r="Y19" i="26"/>
  <c r="Z19" i="26" s="1"/>
  <c r="AA19" i="26"/>
  <c r="AB19" i="26"/>
  <c r="AC19" i="26"/>
  <c r="AD19" i="26" s="1"/>
  <c r="AE19" i="26"/>
  <c r="AF19" i="26" s="1"/>
  <c r="AG19" i="26"/>
  <c r="AH19" i="26" s="1"/>
  <c r="AI19" i="26"/>
  <c r="AJ19" i="26"/>
  <c r="AK19" i="26"/>
  <c r="AL19" i="26" s="1"/>
  <c r="AM19" i="26"/>
  <c r="AN19" i="26" s="1"/>
  <c r="AO19" i="26"/>
  <c r="B20" i="26"/>
  <c r="C20" i="26"/>
  <c r="E20" i="26"/>
  <c r="G20" i="26"/>
  <c r="I20" i="26"/>
  <c r="J20" i="26" s="1"/>
  <c r="K20" i="26"/>
  <c r="M20" i="26"/>
  <c r="N20" i="26" s="1"/>
  <c r="O20" i="26"/>
  <c r="Q20" i="26"/>
  <c r="R20" i="26" s="1"/>
  <c r="S20" i="26"/>
  <c r="T20" i="26" s="1"/>
  <c r="U20" i="26"/>
  <c r="V20" i="26"/>
  <c r="W20" i="26"/>
  <c r="X20" i="26"/>
  <c r="Y20" i="26"/>
  <c r="Z20" i="26" s="1"/>
  <c r="AA20" i="26"/>
  <c r="AB20" i="26"/>
  <c r="AC20" i="26"/>
  <c r="AD20" i="26"/>
  <c r="AE20" i="26"/>
  <c r="AF20" i="26"/>
  <c r="AG20" i="26"/>
  <c r="AH20" i="26" s="1"/>
  <c r="AI20" i="26"/>
  <c r="AJ20" i="26"/>
  <c r="AK20" i="26"/>
  <c r="AL20" i="26"/>
  <c r="AM20" i="26"/>
  <c r="AN20" i="26"/>
  <c r="AO20" i="26"/>
  <c r="B21" i="26"/>
  <c r="C21" i="26"/>
  <c r="E21" i="26"/>
  <c r="G21" i="26"/>
  <c r="I21" i="26"/>
  <c r="K21" i="26"/>
  <c r="M21" i="26"/>
  <c r="O21" i="26"/>
  <c r="Q21" i="26"/>
  <c r="S21" i="26"/>
  <c r="U21" i="26"/>
  <c r="V21" i="26" s="1"/>
  <c r="W21" i="26"/>
  <c r="X21" i="26" s="1"/>
  <c r="Y21" i="26"/>
  <c r="Z21" i="26"/>
  <c r="AA21" i="26"/>
  <c r="AB21" i="26" s="1"/>
  <c r="AC21" i="26"/>
  <c r="AD21" i="26" s="1"/>
  <c r="AE21" i="26"/>
  <c r="AF21" i="26" s="1"/>
  <c r="AG21" i="26"/>
  <c r="AH21" i="26"/>
  <c r="AI21" i="26"/>
  <c r="AJ21" i="26" s="1"/>
  <c r="AK21" i="26"/>
  <c r="AL21" i="26" s="1"/>
  <c r="AM21" i="26"/>
  <c r="AN21" i="26" s="1"/>
  <c r="AO21" i="26"/>
  <c r="B22" i="26"/>
  <c r="C22" i="26"/>
  <c r="D22" i="26" s="1"/>
  <c r="E22" i="26"/>
  <c r="G22" i="26"/>
  <c r="I22" i="26"/>
  <c r="K22" i="26"/>
  <c r="M22" i="26"/>
  <c r="O22" i="26"/>
  <c r="Q22" i="26"/>
  <c r="R22" i="26"/>
  <c r="S22" i="26"/>
  <c r="T22" i="26" s="1"/>
  <c r="U22" i="26"/>
  <c r="V22" i="26"/>
  <c r="W22" i="26"/>
  <c r="X22" i="26"/>
  <c r="Y22" i="26"/>
  <c r="Z22" i="26"/>
  <c r="AA22" i="26"/>
  <c r="AB22" i="26"/>
  <c r="AC22" i="26"/>
  <c r="AD22" i="26"/>
  <c r="AE22" i="26"/>
  <c r="AF22" i="26"/>
  <c r="AG22" i="26"/>
  <c r="AH22" i="26"/>
  <c r="AI22" i="26"/>
  <c r="AJ22" i="26"/>
  <c r="AK22" i="26"/>
  <c r="AL22" i="26"/>
  <c r="AM22" i="26"/>
  <c r="AN22" i="26"/>
  <c r="AO22" i="26"/>
  <c r="B23" i="26"/>
  <c r="C23" i="26"/>
  <c r="D23" i="26" s="1"/>
  <c r="E23" i="26"/>
  <c r="G23" i="26"/>
  <c r="I23" i="26"/>
  <c r="K23" i="26"/>
  <c r="M23" i="26"/>
  <c r="O23" i="26"/>
  <c r="P23" i="26"/>
  <c r="Q23" i="26"/>
  <c r="R23" i="26" s="1"/>
  <c r="S23" i="26"/>
  <c r="T23" i="26" s="1"/>
  <c r="U23" i="26"/>
  <c r="V23" i="26" s="1"/>
  <c r="W23" i="26"/>
  <c r="X23" i="26"/>
  <c r="Y23" i="26"/>
  <c r="Z23" i="26" s="1"/>
  <c r="AA23" i="26"/>
  <c r="AB23" i="26" s="1"/>
  <c r="AC23" i="26"/>
  <c r="AD23" i="26" s="1"/>
  <c r="AE23" i="26"/>
  <c r="AF23" i="26"/>
  <c r="AG23" i="26"/>
  <c r="AH23" i="26" s="1"/>
  <c r="AI23" i="26"/>
  <c r="AJ23" i="26" s="1"/>
  <c r="AK23" i="26"/>
  <c r="AL23" i="26" s="1"/>
  <c r="AM23" i="26"/>
  <c r="AN23" i="26"/>
  <c r="AO23" i="26"/>
  <c r="B24" i="26"/>
  <c r="C24" i="26"/>
  <c r="E24" i="26"/>
  <c r="G24" i="26"/>
  <c r="I24" i="26"/>
  <c r="J24" i="26" s="1"/>
  <c r="K24" i="26"/>
  <c r="M24" i="26"/>
  <c r="O24" i="26"/>
  <c r="Q24" i="26"/>
  <c r="R24" i="26" s="1"/>
  <c r="S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AH24" i="26"/>
  <c r="AI24" i="26"/>
  <c r="AJ24" i="26"/>
  <c r="AK24" i="26"/>
  <c r="AL24" i="26"/>
  <c r="AM24" i="26"/>
  <c r="AN24" i="26"/>
  <c r="AO24" i="26"/>
  <c r="B25" i="26"/>
  <c r="C25" i="26"/>
  <c r="E25" i="26"/>
  <c r="F25" i="26" s="1"/>
  <c r="G25" i="26"/>
  <c r="I25" i="26"/>
  <c r="K25" i="26"/>
  <c r="M25" i="26"/>
  <c r="N25" i="26" s="1"/>
  <c r="O25" i="26"/>
  <c r="Q25" i="26"/>
  <c r="S25" i="26"/>
  <c r="T25" i="26" s="1"/>
  <c r="U25" i="26"/>
  <c r="V25" i="26"/>
  <c r="W25" i="26"/>
  <c r="X25" i="26" s="1"/>
  <c r="Y25" i="26"/>
  <c r="Z25" i="26" s="1"/>
  <c r="AA25" i="26"/>
  <c r="AB25" i="26" s="1"/>
  <c r="AC25" i="26"/>
  <c r="AD25" i="26"/>
  <c r="AE25" i="26"/>
  <c r="AF25" i="26" s="1"/>
  <c r="AG25" i="26"/>
  <c r="AH25" i="26" s="1"/>
  <c r="AI25" i="26"/>
  <c r="AJ25" i="26" s="1"/>
  <c r="AK25" i="26"/>
  <c r="AL25" i="26"/>
  <c r="AM25" i="26"/>
  <c r="AN25" i="26" s="1"/>
  <c r="AO25" i="26"/>
  <c r="B26" i="26"/>
  <c r="C26" i="26"/>
  <c r="D26" i="26" s="1"/>
  <c r="E26" i="26"/>
  <c r="G26" i="26"/>
  <c r="I26" i="26"/>
  <c r="J26" i="26" s="1"/>
  <c r="K26" i="26"/>
  <c r="M26" i="26"/>
  <c r="O26" i="26"/>
  <c r="Q26" i="26"/>
  <c r="S26" i="26"/>
  <c r="T26" i="26" s="1"/>
  <c r="U26" i="26"/>
  <c r="V26" i="26"/>
  <c r="W26" i="26"/>
  <c r="X26" i="26"/>
  <c r="Y26" i="26"/>
  <c r="Z26" i="26"/>
  <c r="AA26" i="26"/>
  <c r="AB26" i="26"/>
  <c r="AC26" i="26"/>
  <c r="AD26" i="26"/>
  <c r="AE26" i="26"/>
  <c r="AF26" i="26"/>
  <c r="AG26" i="26"/>
  <c r="AH26" i="26"/>
  <c r="AI26" i="26"/>
  <c r="AJ26" i="26"/>
  <c r="AK26" i="26"/>
  <c r="AL26" i="26"/>
  <c r="AM26" i="26"/>
  <c r="AN26" i="26"/>
  <c r="AO26" i="26"/>
  <c r="B27" i="26"/>
  <c r="C27" i="26"/>
  <c r="D27" i="26" s="1"/>
  <c r="E27" i="26"/>
  <c r="G27" i="26"/>
  <c r="H27" i="26" s="1"/>
  <c r="I27" i="26"/>
  <c r="K27" i="26"/>
  <c r="M27" i="26"/>
  <c r="O27" i="26"/>
  <c r="Q27" i="26"/>
  <c r="S27" i="26"/>
  <c r="T27" i="26"/>
  <c r="U27" i="26"/>
  <c r="V27" i="26" s="1"/>
  <c r="W27" i="26"/>
  <c r="X27" i="26" s="1"/>
  <c r="Y27" i="26"/>
  <c r="Z27" i="26" s="1"/>
  <c r="AA27" i="26"/>
  <c r="AB27" i="26"/>
  <c r="AC27" i="26"/>
  <c r="AD27" i="26" s="1"/>
  <c r="AE27" i="26"/>
  <c r="AF27" i="26" s="1"/>
  <c r="AG27" i="26"/>
  <c r="AH27" i="26" s="1"/>
  <c r="AI27" i="26"/>
  <c r="AJ27" i="26"/>
  <c r="AK27" i="26"/>
  <c r="AL27" i="26" s="1"/>
  <c r="AM27" i="26"/>
  <c r="AN27" i="26" s="1"/>
  <c r="AO27" i="26"/>
  <c r="B28" i="26"/>
  <c r="C28" i="26"/>
  <c r="D28" i="26"/>
  <c r="E28" i="26"/>
  <c r="G28" i="26"/>
  <c r="H28" i="26" s="1"/>
  <c r="I28" i="26"/>
  <c r="K28" i="26"/>
  <c r="M28" i="26"/>
  <c r="N28" i="26" s="1"/>
  <c r="O28" i="26"/>
  <c r="Q28" i="26"/>
  <c r="S28" i="26"/>
  <c r="T28" i="26" s="1"/>
  <c r="U28" i="26"/>
  <c r="V28" i="26"/>
  <c r="W28" i="26"/>
  <c r="X28" i="26"/>
  <c r="Y28" i="26"/>
  <c r="Z28" i="26" s="1"/>
  <c r="AA28" i="26"/>
  <c r="AB28" i="26"/>
  <c r="AC28" i="26"/>
  <c r="AD28" i="26"/>
  <c r="AE28" i="26"/>
  <c r="AF28" i="26"/>
  <c r="AG28" i="26"/>
  <c r="AH28" i="26" s="1"/>
  <c r="AI28" i="26"/>
  <c r="AJ28" i="26" s="1"/>
  <c r="AK28" i="26"/>
  <c r="AL28" i="26"/>
  <c r="AM28" i="26"/>
  <c r="AN28" i="26"/>
  <c r="AO28" i="26"/>
  <c r="B29" i="26"/>
  <c r="C29" i="26"/>
  <c r="E29" i="26"/>
  <c r="G29" i="26"/>
  <c r="I29" i="26"/>
  <c r="K29" i="26"/>
  <c r="M29" i="26"/>
  <c r="O29" i="26"/>
  <c r="P29" i="26" s="1"/>
  <c r="Q29" i="26"/>
  <c r="R29" i="26" s="1"/>
  <c r="S29" i="26"/>
  <c r="T29" i="26" s="1"/>
  <c r="U29" i="26"/>
  <c r="V29" i="26" s="1"/>
  <c r="W29" i="26"/>
  <c r="X29" i="26" s="1"/>
  <c r="Y29" i="26"/>
  <c r="Z29" i="26"/>
  <c r="AA29" i="26"/>
  <c r="AB29" i="26" s="1"/>
  <c r="AC29" i="26"/>
  <c r="AD29" i="26" s="1"/>
  <c r="AE29" i="26"/>
  <c r="AF29" i="26" s="1"/>
  <c r="AG29" i="26"/>
  <c r="AH29" i="26"/>
  <c r="AI29" i="26"/>
  <c r="AJ29" i="26" s="1"/>
  <c r="AK29" i="26"/>
  <c r="AL29" i="26" s="1"/>
  <c r="AM29" i="26"/>
  <c r="AN29" i="26" s="1"/>
  <c r="AO29" i="26"/>
  <c r="B30" i="26"/>
  <c r="C30" i="26"/>
  <c r="E30" i="26"/>
  <c r="F30" i="26" s="1"/>
  <c r="G30" i="26"/>
  <c r="I30" i="26"/>
  <c r="K30" i="26"/>
  <c r="M30" i="26"/>
  <c r="N30" i="26" s="1"/>
  <c r="O30" i="26"/>
  <c r="P30" i="26" s="1"/>
  <c r="Q30" i="26"/>
  <c r="S30" i="26"/>
  <c r="U30" i="26"/>
  <c r="V30" i="26"/>
  <c r="W30" i="26"/>
  <c r="X30" i="26"/>
  <c r="Y30" i="26"/>
  <c r="Z30" i="26" s="1"/>
  <c r="AA30" i="26"/>
  <c r="AB30" i="26" s="1"/>
  <c r="AC30" i="26"/>
  <c r="AD30" i="26"/>
  <c r="AE30" i="26"/>
  <c r="AF30" i="26"/>
  <c r="AG30" i="26"/>
  <c r="AH30" i="26" s="1"/>
  <c r="AI30" i="26"/>
  <c r="AJ30" i="26" s="1"/>
  <c r="AK30" i="26"/>
  <c r="AL30" i="26"/>
  <c r="AM30" i="26"/>
  <c r="AN30" i="26"/>
  <c r="AO30" i="26"/>
  <c r="B31" i="26"/>
  <c r="C31" i="26"/>
  <c r="E31" i="26"/>
  <c r="G31" i="26"/>
  <c r="H31" i="26" s="1"/>
  <c r="I31" i="26"/>
  <c r="K31" i="26"/>
  <c r="L31" i="26" s="1"/>
  <c r="M31" i="26"/>
  <c r="O31" i="26"/>
  <c r="Q31" i="26"/>
  <c r="R31" i="26" s="1"/>
  <c r="S31" i="26"/>
  <c r="T31" i="26" s="1"/>
  <c r="U31" i="26"/>
  <c r="V31" i="26" s="1"/>
  <c r="W31" i="26"/>
  <c r="X31" i="26"/>
  <c r="Y31" i="26"/>
  <c r="Z31" i="26" s="1"/>
  <c r="AA31" i="26"/>
  <c r="AB31" i="26" s="1"/>
  <c r="AC31" i="26"/>
  <c r="AD31" i="26" s="1"/>
  <c r="AE31" i="26"/>
  <c r="AF31" i="26"/>
  <c r="AG31" i="26"/>
  <c r="AH31" i="26" s="1"/>
  <c r="AI31" i="26"/>
  <c r="AJ31" i="26" s="1"/>
  <c r="AK31" i="26"/>
  <c r="AL31" i="26" s="1"/>
  <c r="AM31" i="26"/>
  <c r="AN31" i="26"/>
  <c r="AO31" i="26"/>
  <c r="B32" i="26"/>
  <c r="C32" i="26"/>
  <c r="D32" i="26" s="1"/>
  <c r="E32" i="26"/>
  <c r="F32" i="26"/>
  <c r="G32" i="26"/>
  <c r="I32" i="26"/>
  <c r="K32" i="26"/>
  <c r="M32" i="26"/>
  <c r="O32" i="26"/>
  <c r="P32" i="26" s="1"/>
  <c r="Q32" i="26"/>
  <c r="S32" i="26"/>
  <c r="T32" i="26" s="1"/>
  <c r="U32" i="26"/>
  <c r="V32" i="26"/>
  <c r="W32" i="26"/>
  <c r="X32" i="26"/>
  <c r="Y32" i="26"/>
  <c r="Z32" i="26" s="1"/>
  <c r="AA32" i="26"/>
  <c r="AB32" i="26"/>
  <c r="AC32" i="26"/>
  <c r="AD32" i="26"/>
  <c r="AE32" i="26"/>
  <c r="AF32" i="26"/>
  <c r="AG32" i="26"/>
  <c r="AH32" i="26" s="1"/>
  <c r="AI32" i="26"/>
  <c r="AJ32" i="26"/>
  <c r="AK32" i="26"/>
  <c r="AL32" i="26"/>
  <c r="AM32" i="26"/>
  <c r="AN32" i="26"/>
  <c r="AO32" i="26"/>
  <c r="B33" i="26"/>
  <c r="C33" i="26"/>
  <c r="E33" i="26"/>
  <c r="G33" i="26"/>
  <c r="I33" i="26"/>
  <c r="K33" i="26"/>
  <c r="M33" i="26"/>
  <c r="N33" i="26" s="1"/>
  <c r="O33" i="26"/>
  <c r="Q33" i="26"/>
  <c r="S33" i="26"/>
  <c r="U33" i="26"/>
  <c r="V33" i="26"/>
  <c r="W33" i="26"/>
  <c r="X33" i="26" s="1"/>
  <c r="Y33" i="26"/>
  <c r="Z33" i="26" s="1"/>
  <c r="AA33" i="26"/>
  <c r="AB33" i="26" s="1"/>
  <c r="AC33" i="26"/>
  <c r="AD33" i="26"/>
  <c r="AE33" i="26"/>
  <c r="AF33" i="26" s="1"/>
  <c r="AG33" i="26"/>
  <c r="AH33" i="26" s="1"/>
  <c r="AI33" i="26"/>
  <c r="AJ33" i="26" s="1"/>
  <c r="AK33" i="26"/>
  <c r="AL33" i="26"/>
  <c r="AM33" i="26"/>
  <c r="AN33" i="26"/>
  <c r="AO33" i="26"/>
  <c r="B34" i="26"/>
  <c r="C34" i="26"/>
  <c r="E34" i="26"/>
  <c r="F34" i="26"/>
  <c r="G34" i="26"/>
  <c r="H34" i="26" s="1"/>
  <c r="I34" i="26"/>
  <c r="J34" i="26" s="1"/>
  <c r="K34" i="26"/>
  <c r="M34" i="26"/>
  <c r="O34" i="26"/>
  <c r="Q34" i="26"/>
  <c r="R34" i="26" s="1"/>
  <c r="S34" i="26"/>
  <c r="T34" i="26" s="1"/>
  <c r="U34" i="26"/>
  <c r="V34" i="26" s="1"/>
  <c r="W34" i="26"/>
  <c r="X34" i="26"/>
  <c r="Y34" i="26"/>
  <c r="Z34" i="26"/>
  <c r="AA34" i="26"/>
  <c r="AB34" i="26" s="1"/>
  <c r="AC34" i="26"/>
  <c r="AD34" i="26" s="1"/>
  <c r="AE34" i="26"/>
  <c r="AF34" i="26" s="1"/>
  <c r="AG34" i="26"/>
  <c r="AH34" i="26"/>
  <c r="AI34" i="26"/>
  <c r="AJ34" i="26" s="1"/>
  <c r="AK34" i="26"/>
  <c r="AL34" i="26" s="1"/>
  <c r="AM34" i="26"/>
  <c r="AN34" i="26" s="1"/>
  <c r="AO34" i="26"/>
  <c r="B35" i="26"/>
  <c r="C35" i="26"/>
  <c r="E35" i="26"/>
  <c r="G35" i="26"/>
  <c r="I35" i="26"/>
  <c r="K35" i="26"/>
  <c r="M35" i="26"/>
  <c r="O35" i="26"/>
  <c r="Q35" i="26"/>
  <c r="S35" i="26"/>
  <c r="U35" i="26"/>
  <c r="V35" i="26" s="1"/>
  <c r="W35" i="26"/>
  <c r="X35" i="26" s="1"/>
  <c r="Y35" i="26"/>
  <c r="Z35" i="26" s="1"/>
  <c r="AA35" i="26"/>
  <c r="AB35" i="26"/>
  <c r="AC35" i="26"/>
  <c r="AD35" i="26" s="1"/>
  <c r="AE35" i="26"/>
  <c r="AF35" i="26" s="1"/>
  <c r="AG35" i="26"/>
  <c r="AH35" i="26" s="1"/>
  <c r="AI35" i="26"/>
  <c r="AJ35" i="26"/>
  <c r="AK35" i="26"/>
  <c r="AL35" i="26" s="1"/>
  <c r="AM35" i="26"/>
  <c r="AN35" i="26" s="1"/>
  <c r="AO35" i="26"/>
  <c r="B36" i="26"/>
  <c r="C36" i="26"/>
  <c r="E36" i="26"/>
  <c r="G36" i="26"/>
  <c r="I36" i="26"/>
  <c r="K36" i="26"/>
  <c r="L36" i="26" s="1"/>
  <c r="M36" i="26"/>
  <c r="O36" i="26"/>
  <c r="Q36" i="26"/>
  <c r="S36" i="26"/>
  <c r="T36" i="26" s="1"/>
  <c r="U36" i="26"/>
  <c r="V36" i="26" s="1"/>
  <c r="W36" i="26"/>
  <c r="X36" i="26"/>
  <c r="Y36" i="26"/>
  <c r="Z36" i="26" s="1"/>
  <c r="AA36" i="26"/>
  <c r="AB36" i="26"/>
  <c r="AC36" i="26"/>
  <c r="AD36" i="26"/>
  <c r="AE36" i="26"/>
  <c r="AF36" i="26"/>
  <c r="AG36" i="26"/>
  <c r="AH36" i="26" s="1"/>
  <c r="AI36" i="26"/>
  <c r="AJ36" i="26" s="1"/>
  <c r="AK36" i="26"/>
  <c r="AL36" i="26" s="1"/>
  <c r="AM36" i="26"/>
  <c r="AN36" i="26"/>
  <c r="AO36" i="26"/>
  <c r="B37" i="26"/>
  <c r="C37" i="26"/>
  <c r="E37" i="26"/>
  <c r="G37" i="26"/>
  <c r="I37" i="26"/>
  <c r="K37" i="26"/>
  <c r="M37" i="26"/>
  <c r="O37" i="26"/>
  <c r="Q37" i="26"/>
  <c r="S37" i="26"/>
  <c r="T37" i="26" s="1"/>
  <c r="U37" i="26"/>
  <c r="V37" i="26" s="1"/>
  <c r="W37" i="26"/>
  <c r="X37" i="26" s="1"/>
  <c r="Y37" i="26"/>
  <c r="Z37" i="26" s="1"/>
  <c r="AA37" i="26"/>
  <c r="AB37" i="26" s="1"/>
  <c r="AC37" i="26"/>
  <c r="AD37" i="26" s="1"/>
  <c r="AE37" i="26"/>
  <c r="AF37" i="26"/>
  <c r="AG37" i="26"/>
  <c r="AH37" i="26"/>
  <c r="AI37" i="26"/>
  <c r="AJ37" i="26" s="1"/>
  <c r="AK37" i="26"/>
  <c r="AL37" i="26" s="1"/>
  <c r="AM37" i="26"/>
  <c r="AN37" i="26"/>
  <c r="AO37" i="26"/>
  <c r="B38" i="26"/>
  <c r="C38" i="26"/>
  <c r="E38" i="26"/>
  <c r="G38" i="26"/>
  <c r="I38" i="26"/>
  <c r="K38" i="26"/>
  <c r="M38" i="26"/>
  <c r="N38" i="26" s="1"/>
  <c r="O38" i="26"/>
  <c r="Q38" i="26"/>
  <c r="S38" i="26"/>
  <c r="T38" i="26" s="1"/>
  <c r="U38" i="26"/>
  <c r="V38" i="26" s="1"/>
  <c r="W38" i="26"/>
  <c r="X38" i="26" s="1"/>
  <c r="Y38" i="26"/>
  <c r="Z38" i="26" s="1"/>
  <c r="AA38" i="26"/>
  <c r="AB38" i="26" s="1"/>
  <c r="AC38" i="26"/>
  <c r="AD38" i="26" s="1"/>
  <c r="AE38" i="26"/>
  <c r="AF38" i="26" s="1"/>
  <c r="AG38" i="26"/>
  <c r="AH38" i="26"/>
  <c r="AI38" i="26"/>
  <c r="AJ38" i="26" s="1"/>
  <c r="AK38" i="26"/>
  <c r="AL38" i="26" s="1"/>
  <c r="AM38" i="26"/>
  <c r="AN38" i="26" s="1"/>
  <c r="AO38" i="26"/>
  <c r="B39" i="26"/>
  <c r="C39" i="26"/>
  <c r="E39" i="26"/>
  <c r="G39" i="26"/>
  <c r="I39" i="26"/>
  <c r="K39" i="26"/>
  <c r="M39" i="26"/>
  <c r="N39" i="26" s="1"/>
  <c r="O39" i="26"/>
  <c r="Q39" i="26"/>
  <c r="S39" i="26"/>
  <c r="T39" i="26" s="1"/>
  <c r="U39" i="26"/>
  <c r="V39" i="26"/>
  <c r="W39" i="26"/>
  <c r="X39" i="26"/>
  <c r="Y39" i="26"/>
  <c r="Z39" i="26" s="1"/>
  <c r="AA39" i="26"/>
  <c r="AB39" i="26" s="1"/>
  <c r="AC39" i="26"/>
  <c r="AD39" i="26"/>
  <c r="AE39" i="26"/>
  <c r="AF39" i="26"/>
  <c r="AG39" i="26"/>
  <c r="AH39" i="26" s="1"/>
  <c r="AI39" i="26"/>
  <c r="AJ39" i="26" s="1"/>
  <c r="AK39" i="26"/>
  <c r="AL39" i="26"/>
  <c r="AM39" i="26"/>
  <c r="AN39" i="26"/>
  <c r="AO39" i="26"/>
  <c r="B40" i="26"/>
  <c r="C40" i="26"/>
  <c r="D40" i="26" s="1"/>
  <c r="E40" i="26"/>
  <c r="G40" i="26"/>
  <c r="I40" i="26"/>
  <c r="K40" i="26"/>
  <c r="M40" i="26"/>
  <c r="O40" i="26"/>
  <c r="Q40" i="26"/>
  <c r="S40" i="26"/>
  <c r="T40" i="26" s="1"/>
  <c r="U40" i="26"/>
  <c r="V40" i="26" s="1"/>
  <c r="W40" i="26"/>
  <c r="X40" i="26" s="1"/>
  <c r="Y40" i="26"/>
  <c r="Z40" i="26" s="1"/>
  <c r="AA40" i="26"/>
  <c r="AB40" i="26" s="1"/>
  <c r="AC40" i="26"/>
  <c r="AD40" i="26" s="1"/>
  <c r="AE40" i="26"/>
  <c r="AF40" i="26"/>
  <c r="AG40" i="26"/>
  <c r="AH40" i="26" s="1"/>
  <c r="AI40" i="26"/>
  <c r="AJ40" i="26" s="1"/>
  <c r="AK40" i="26"/>
  <c r="AL40" i="26" s="1"/>
  <c r="AM40" i="26"/>
  <c r="AN40" i="26"/>
  <c r="AO40" i="26"/>
  <c r="B41" i="26"/>
  <c r="C41" i="26"/>
  <c r="D41" i="26"/>
  <c r="E41" i="26"/>
  <c r="F41" i="26" s="1"/>
  <c r="G41" i="26"/>
  <c r="I41" i="26"/>
  <c r="K41" i="26"/>
  <c r="L41" i="26" s="1"/>
  <c r="M41" i="26"/>
  <c r="N41" i="26"/>
  <c r="O41" i="26"/>
  <c r="Q41" i="26"/>
  <c r="S41" i="26"/>
  <c r="T41" i="26" s="1"/>
  <c r="U41" i="26"/>
  <c r="V41" i="26"/>
  <c r="W41" i="26"/>
  <c r="X41" i="26" s="1"/>
  <c r="Y41" i="26"/>
  <c r="Z41" i="26" s="1"/>
  <c r="AA41" i="26"/>
  <c r="AB41" i="26"/>
  <c r="AC41" i="26"/>
  <c r="AD41" i="26"/>
  <c r="AE41" i="26"/>
  <c r="AF41" i="26" s="1"/>
  <c r="AG41" i="26"/>
  <c r="AH41" i="26" s="1"/>
  <c r="AI41" i="26"/>
  <c r="AJ41" i="26"/>
  <c r="AK41" i="26"/>
  <c r="AL41" i="26"/>
  <c r="AM41" i="26"/>
  <c r="AN41" i="26" s="1"/>
  <c r="AO41" i="26"/>
  <c r="B42" i="26"/>
  <c r="C42" i="26"/>
  <c r="E42" i="26"/>
  <c r="G42" i="26"/>
  <c r="I42" i="26"/>
  <c r="K42" i="26"/>
  <c r="M42" i="26"/>
  <c r="N42" i="26" s="1"/>
  <c r="O42" i="26"/>
  <c r="P42" i="26" s="1"/>
  <c r="Q42" i="26"/>
  <c r="R42" i="26" s="1"/>
  <c r="S42" i="26"/>
  <c r="T42" i="26" s="1"/>
  <c r="U42" i="26"/>
  <c r="V42" i="26"/>
  <c r="W42" i="26"/>
  <c r="X42" i="26" s="1"/>
  <c r="Y42" i="26"/>
  <c r="Z42" i="26" s="1"/>
  <c r="AA42" i="26"/>
  <c r="AB42" i="26" s="1"/>
  <c r="AC42" i="26"/>
  <c r="AD42" i="26"/>
  <c r="AE42" i="26"/>
  <c r="AF42" i="26" s="1"/>
  <c r="AG42" i="26"/>
  <c r="AH42" i="26" s="1"/>
  <c r="AI42" i="26"/>
  <c r="AJ42" i="26" s="1"/>
  <c r="AK42" i="26"/>
  <c r="AL42" i="26"/>
  <c r="AM42" i="26"/>
  <c r="AN42" i="26" s="1"/>
  <c r="AO42" i="26"/>
  <c r="B43" i="26"/>
  <c r="C43" i="26"/>
  <c r="D43" i="26"/>
  <c r="E43" i="26"/>
  <c r="G43" i="26"/>
  <c r="I43" i="26"/>
  <c r="J43" i="26" s="1"/>
  <c r="K43" i="26"/>
  <c r="L43" i="26" s="1"/>
  <c r="M43" i="26"/>
  <c r="O43" i="26"/>
  <c r="P43" i="26" s="1"/>
  <c r="Q43" i="26"/>
  <c r="R43" i="26" s="1"/>
  <c r="S43" i="26"/>
  <c r="T43" i="26" s="1"/>
  <c r="U43" i="26"/>
  <c r="V43" i="26" s="1"/>
  <c r="W43" i="26"/>
  <c r="X43" i="26" s="1"/>
  <c r="Y43" i="26"/>
  <c r="Z43" i="26"/>
  <c r="AA43" i="26"/>
  <c r="AB43" i="26"/>
  <c r="AC43" i="26"/>
  <c r="AD43" i="26" s="1"/>
  <c r="AE43" i="26"/>
  <c r="AF43" i="26" s="1"/>
  <c r="AG43" i="26"/>
  <c r="AH43" i="26"/>
  <c r="AI43" i="26"/>
  <c r="AJ43" i="26"/>
  <c r="AK43" i="26"/>
  <c r="AL43" i="26" s="1"/>
  <c r="AM43" i="26"/>
  <c r="AN43" i="26" s="1"/>
  <c r="AO43" i="26"/>
  <c r="B44" i="26"/>
  <c r="C44" i="26"/>
  <c r="D44" i="26" s="1"/>
  <c r="E44" i="26"/>
  <c r="G44" i="26"/>
  <c r="H44" i="26" s="1"/>
  <c r="I44" i="26"/>
  <c r="K44" i="26"/>
  <c r="M44" i="26"/>
  <c r="O44" i="26"/>
  <c r="P44" i="26" s="1"/>
  <c r="Q44" i="26"/>
  <c r="R44" i="26" s="1"/>
  <c r="S44" i="26"/>
  <c r="T44" i="26" s="1"/>
  <c r="U44" i="26"/>
  <c r="V44" i="26" s="1"/>
  <c r="W44" i="26"/>
  <c r="X44" i="26" s="1"/>
  <c r="Y44" i="26"/>
  <c r="Z44" i="26" s="1"/>
  <c r="AA44" i="26"/>
  <c r="AB44" i="26" s="1"/>
  <c r="AC44" i="26"/>
  <c r="AD44" i="26" s="1"/>
  <c r="AE44" i="26"/>
  <c r="AF44" i="26" s="1"/>
  <c r="AG44" i="26"/>
  <c r="AH44" i="26" s="1"/>
  <c r="AI44" i="26"/>
  <c r="AJ44" i="26"/>
  <c r="AK44" i="26"/>
  <c r="AL44" i="26" s="1"/>
  <c r="AM44" i="26"/>
  <c r="AN44" i="26" s="1"/>
  <c r="AO44" i="26"/>
  <c r="A45" i="26"/>
  <c r="B45" i="26"/>
  <c r="C45" i="26"/>
  <c r="D45" i="26" s="1"/>
  <c r="E45" i="26"/>
  <c r="F45" i="26" s="1"/>
  <c r="G45" i="26"/>
  <c r="H45" i="26"/>
  <c r="I45" i="26"/>
  <c r="J45" i="26" s="1"/>
  <c r="K45" i="26"/>
  <c r="L45" i="26" s="1"/>
  <c r="M45" i="26"/>
  <c r="N45" i="26" s="1"/>
  <c r="O45" i="26"/>
  <c r="P45" i="26"/>
  <c r="Q45" i="26"/>
  <c r="R45" i="26"/>
  <c r="S45" i="26"/>
  <c r="T45" i="26" s="1"/>
  <c r="U45" i="26"/>
  <c r="V45" i="26" s="1"/>
  <c r="W45" i="26"/>
  <c r="X45" i="26"/>
  <c r="Y45" i="26"/>
  <c r="Z45" i="26"/>
  <c r="AA45" i="26"/>
  <c r="AB45" i="26" s="1"/>
  <c r="AC45" i="26"/>
  <c r="AD45" i="26" s="1"/>
  <c r="AE45" i="26"/>
  <c r="AF45" i="26"/>
  <c r="AG45" i="26"/>
  <c r="AH45" i="26"/>
  <c r="AI45" i="26"/>
  <c r="AJ45" i="26" s="1"/>
  <c r="AK45" i="26"/>
  <c r="AL45" i="26" s="1"/>
  <c r="AM45" i="26"/>
  <c r="AN45" i="26"/>
  <c r="AO45" i="26"/>
  <c r="A46" i="26"/>
  <c r="B46" i="26"/>
  <c r="C46" i="26"/>
  <c r="D46" i="26" s="1"/>
  <c r="E46" i="26"/>
  <c r="F46" i="26" s="1"/>
  <c r="G46" i="26"/>
  <c r="H46" i="26"/>
  <c r="I46" i="26"/>
  <c r="J46" i="26" s="1"/>
  <c r="K46" i="26"/>
  <c r="L46" i="26" s="1"/>
  <c r="M46" i="26"/>
  <c r="N46" i="26" s="1"/>
  <c r="O46" i="26"/>
  <c r="P46" i="26" s="1"/>
  <c r="Q46" i="26"/>
  <c r="R46" i="26"/>
  <c r="S46" i="26"/>
  <c r="T46" i="26" s="1"/>
  <c r="U46" i="26"/>
  <c r="V46" i="26" s="1"/>
  <c r="W46" i="26"/>
  <c r="X46" i="26" s="1"/>
  <c r="Y46" i="26"/>
  <c r="Z46" i="26" s="1"/>
  <c r="AA46" i="26"/>
  <c r="AB46" i="26" s="1"/>
  <c r="AC46" i="26"/>
  <c r="AD46" i="26" s="1"/>
  <c r="AE46" i="26"/>
  <c r="AF46" i="26" s="1"/>
  <c r="AG46" i="26"/>
  <c r="AH46" i="26" s="1"/>
  <c r="AI46" i="26"/>
  <c r="AJ46" i="26" s="1"/>
  <c r="AK46" i="26"/>
  <c r="AL46" i="26" s="1"/>
  <c r="AM46" i="26"/>
  <c r="AN46" i="26"/>
  <c r="AO46" i="26"/>
  <c r="A47" i="26"/>
  <c r="B47" i="26"/>
  <c r="C47" i="26"/>
  <c r="D47" i="26" s="1"/>
  <c r="E47" i="26"/>
  <c r="F47" i="26"/>
  <c r="G47" i="26"/>
  <c r="H47" i="26"/>
  <c r="I47" i="26"/>
  <c r="J47" i="26" s="1"/>
  <c r="K47" i="26"/>
  <c r="L47" i="26" s="1"/>
  <c r="M47" i="26"/>
  <c r="N47" i="26"/>
  <c r="O47" i="26"/>
  <c r="P47" i="26" s="1"/>
  <c r="Q47" i="26"/>
  <c r="R47" i="26" s="1"/>
  <c r="S47" i="26"/>
  <c r="T47" i="26" s="1"/>
  <c r="U47" i="26"/>
  <c r="V47" i="26"/>
  <c r="W47" i="26"/>
  <c r="X47" i="26" s="1"/>
  <c r="Y47" i="26"/>
  <c r="Z47" i="26" s="1"/>
  <c r="AA47" i="26"/>
  <c r="AB47" i="26" s="1"/>
  <c r="AC47" i="26"/>
  <c r="AD47" i="26"/>
  <c r="AE47" i="26"/>
  <c r="AF47" i="26"/>
  <c r="AG47" i="26"/>
  <c r="AH47" i="26" s="1"/>
  <c r="AI47" i="26"/>
  <c r="AJ47" i="26" s="1"/>
  <c r="AK47" i="26"/>
  <c r="AL47" i="26"/>
  <c r="AM47" i="26"/>
  <c r="AN47" i="26"/>
  <c r="AO47" i="26"/>
  <c r="A48" i="26"/>
  <c r="B48" i="26"/>
  <c r="C48" i="26"/>
  <c r="D48" i="26" s="1"/>
  <c r="E48" i="26"/>
  <c r="F48" i="26" s="1"/>
  <c r="G48" i="26"/>
  <c r="H48" i="26"/>
  <c r="I48" i="26"/>
  <c r="J48" i="26" s="1"/>
  <c r="K48" i="26"/>
  <c r="L48" i="26" s="1"/>
  <c r="M48" i="26"/>
  <c r="N48" i="26" s="1"/>
  <c r="O48" i="26"/>
  <c r="P48" i="26" s="1"/>
  <c r="Q48" i="26"/>
  <c r="R48" i="26" s="1"/>
  <c r="S48" i="26"/>
  <c r="T48" i="26" s="1"/>
  <c r="U48" i="26"/>
  <c r="V48" i="26"/>
  <c r="W48" i="26"/>
  <c r="X48" i="26" s="1"/>
  <c r="Y48" i="26"/>
  <c r="Z48" i="26" s="1"/>
  <c r="AA48" i="26"/>
  <c r="AB48" i="26" s="1"/>
  <c r="AC48" i="26"/>
  <c r="AD48" i="26"/>
  <c r="AE48" i="26"/>
  <c r="AF48" i="26"/>
  <c r="AG48" i="26"/>
  <c r="AH48" i="26" s="1"/>
  <c r="AI48" i="26"/>
  <c r="AJ48" i="26" s="1"/>
  <c r="AK48" i="26"/>
  <c r="AL48" i="26" s="1"/>
  <c r="AM48" i="26"/>
  <c r="AN48" i="26"/>
  <c r="AO48" i="26"/>
  <c r="A49" i="26"/>
  <c r="B49" i="26"/>
  <c r="C49" i="26"/>
  <c r="D49" i="26"/>
  <c r="E49" i="26"/>
  <c r="F49" i="26"/>
  <c r="G49" i="26"/>
  <c r="H49" i="26" s="1"/>
  <c r="I49" i="26"/>
  <c r="J49" i="26" s="1"/>
  <c r="K49" i="26"/>
  <c r="L49" i="26"/>
  <c r="M49" i="26"/>
  <c r="N49" i="26"/>
  <c r="O49" i="26"/>
  <c r="P49" i="26" s="1"/>
  <c r="Q49" i="26"/>
  <c r="R49" i="26" s="1"/>
  <c r="S49" i="26"/>
  <c r="T49" i="26"/>
  <c r="U49" i="26"/>
  <c r="V49" i="26" s="1"/>
  <c r="W49" i="26"/>
  <c r="X49" i="26" s="1"/>
  <c r="Y49" i="26"/>
  <c r="Z49" i="26" s="1"/>
  <c r="AA49" i="26"/>
  <c r="AB49" i="26"/>
  <c r="AC49" i="26"/>
  <c r="AD49" i="26"/>
  <c r="AE49" i="26"/>
  <c r="AF49" i="26" s="1"/>
  <c r="AG49" i="26"/>
  <c r="AH49" i="26" s="1"/>
  <c r="AI49" i="26"/>
  <c r="AJ49" i="26"/>
  <c r="AK49" i="26"/>
  <c r="AL49" i="26"/>
  <c r="AM49" i="26"/>
  <c r="AN49" i="26" s="1"/>
  <c r="AO49" i="26"/>
  <c r="A50" i="26"/>
  <c r="B50" i="26"/>
  <c r="C50" i="26"/>
  <c r="D50" i="26"/>
  <c r="E50" i="26"/>
  <c r="F50" i="26"/>
  <c r="G50" i="26"/>
  <c r="H50" i="26" s="1"/>
  <c r="I50" i="26"/>
  <c r="J50" i="26" s="1"/>
  <c r="K50" i="26"/>
  <c r="L50" i="26" s="1"/>
  <c r="M50" i="26"/>
  <c r="N50" i="26"/>
  <c r="O50" i="26"/>
  <c r="P50" i="26" s="1"/>
  <c r="Q50" i="26"/>
  <c r="R50" i="26" s="1"/>
  <c r="S50" i="26"/>
  <c r="T50" i="26"/>
  <c r="U50" i="26"/>
  <c r="V50" i="26" s="1"/>
  <c r="W50" i="26"/>
  <c r="X50" i="26" s="1"/>
  <c r="Y50" i="26"/>
  <c r="Z50" i="26" s="1"/>
  <c r="AA50" i="26"/>
  <c r="AB50" i="26"/>
  <c r="AC50" i="26"/>
  <c r="AD50" i="26"/>
  <c r="AE50" i="26"/>
  <c r="AF50" i="26" s="1"/>
  <c r="AG50" i="26"/>
  <c r="AH50" i="26" s="1"/>
  <c r="AI50" i="26"/>
  <c r="AJ50" i="26"/>
  <c r="AK50" i="26"/>
  <c r="AL50" i="26"/>
  <c r="AM50" i="26"/>
  <c r="AN50" i="26" s="1"/>
  <c r="AO50" i="26"/>
  <c r="A51" i="26"/>
  <c r="B51" i="26"/>
  <c r="C51" i="26"/>
  <c r="D51" i="26"/>
  <c r="E51" i="26"/>
  <c r="F51" i="26" s="1"/>
  <c r="G51" i="26"/>
  <c r="H51" i="26" s="1"/>
  <c r="I51" i="26"/>
  <c r="J51" i="26"/>
  <c r="K51" i="26"/>
  <c r="L51" i="26" s="1"/>
  <c r="M51" i="26"/>
  <c r="N51" i="26" s="1"/>
  <c r="O51" i="26"/>
  <c r="P51" i="26"/>
  <c r="Q51" i="26"/>
  <c r="R51" i="26"/>
  <c r="S51" i="26"/>
  <c r="T51" i="26"/>
  <c r="U51" i="26"/>
  <c r="V51" i="26" s="1"/>
  <c r="W51" i="26"/>
  <c r="X51" i="26"/>
  <c r="Y51" i="26"/>
  <c r="Z51" i="26"/>
  <c r="AA51" i="26"/>
  <c r="AB51" i="26"/>
  <c r="AC51" i="26"/>
  <c r="AD51" i="26" s="1"/>
  <c r="AE51" i="26"/>
  <c r="AF51" i="26"/>
  <c r="AG51" i="26"/>
  <c r="AH51" i="26"/>
  <c r="AI51" i="26"/>
  <c r="AJ51" i="26" s="1"/>
  <c r="AK51" i="26"/>
  <c r="AL51" i="26" s="1"/>
  <c r="AM51" i="26"/>
  <c r="AN51" i="26"/>
  <c r="AO51" i="26"/>
  <c r="A52" i="26"/>
  <c r="B52" i="26"/>
  <c r="C52" i="26"/>
  <c r="D52" i="26" s="1"/>
  <c r="E52" i="26"/>
  <c r="F52" i="26" s="1"/>
  <c r="G52" i="26"/>
  <c r="H52" i="26" s="1"/>
  <c r="I52" i="26"/>
  <c r="J52" i="26" s="1"/>
  <c r="K52" i="26"/>
  <c r="L52" i="26" s="1"/>
  <c r="M52" i="26"/>
  <c r="N52" i="26" s="1"/>
  <c r="O52" i="26"/>
  <c r="P52" i="26" s="1"/>
  <c r="Q52" i="26"/>
  <c r="R52" i="26"/>
  <c r="S52" i="26"/>
  <c r="T52" i="26" s="1"/>
  <c r="U52" i="26"/>
  <c r="V52" i="26" s="1"/>
  <c r="W52" i="26"/>
  <c r="X52" i="26" s="1"/>
  <c r="Y52" i="26"/>
  <c r="Z52" i="26" s="1"/>
  <c r="AA52" i="26"/>
  <c r="AB52" i="26"/>
  <c r="AC52" i="26"/>
  <c r="AD52" i="26" s="1"/>
  <c r="AE52" i="26"/>
  <c r="AF52" i="26" s="1"/>
  <c r="AG52" i="26"/>
  <c r="AH52" i="26" s="1"/>
  <c r="AI52" i="26"/>
  <c r="AJ52" i="26" s="1"/>
  <c r="AK52" i="26"/>
  <c r="AL52" i="26" s="1"/>
  <c r="AM52" i="26"/>
  <c r="AN52" i="26" s="1"/>
  <c r="AO52" i="26"/>
  <c r="A53" i="26"/>
  <c r="B53" i="26"/>
  <c r="C53" i="26"/>
  <c r="D53" i="26" s="1"/>
  <c r="E53" i="26"/>
  <c r="F53" i="26" s="1"/>
  <c r="G53" i="26"/>
  <c r="H53" i="26"/>
  <c r="I53" i="26"/>
  <c r="J53" i="26" s="1"/>
  <c r="K53" i="26"/>
  <c r="L53" i="26" s="1"/>
  <c r="M53" i="26"/>
  <c r="N53" i="26"/>
  <c r="O53" i="26"/>
  <c r="P53" i="26"/>
  <c r="Q53" i="26"/>
  <c r="R53" i="26"/>
  <c r="S53" i="26"/>
  <c r="T53" i="26" s="1"/>
  <c r="U53" i="26"/>
  <c r="V53" i="26"/>
  <c r="W53" i="26"/>
  <c r="X53" i="26"/>
  <c r="Y53" i="26"/>
  <c r="Z53" i="26"/>
  <c r="AA53" i="26"/>
  <c r="AB53" i="26" s="1"/>
  <c r="AC53" i="26"/>
  <c r="AD53" i="26"/>
  <c r="AE53" i="26"/>
  <c r="AF53" i="26"/>
  <c r="AG53" i="26"/>
  <c r="AH53" i="26" s="1"/>
  <c r="AI53" i="26"/>
  <c r="AJ53" i="26" s="1"/>
  <c r="AK53" i="26"/>
  <c r="AL53" i="26"/>
  <c r="AM53" i="26"/>
  <c r="AN53" i="26"/>
  <c r="AO53" i="26"/>
  <c r="A54" i="26"/>
  <c r="B54" i="26"/>
  <c r="C54" i="26"/>
  <c r="D54" i="26" s="1"/>
  <c r="E54" i="26"/>
  <c r="F54" i="26" s="1"/>
  <c r="G54" i="26"/>
  <c r="H54" i="26" s="1"/>
  <c r="I54" i="26"/>
  <c r="J54" i="26" s="1"/>
  <c r="K54" i="26"/>
  <c r="L54" i="26" s="1"/>
  <c r="M54" i="26"/>
  <c r="N54" i="26" s="1"/>
  <c r="O54" i="26"/>
  <c r="P54" i="26"/>
  <c r="Q54" i="26"/>
  <c r="R54" i="26" s="1"/>
  <c r="S54" i="26"/>
  <c r="T54" i="26" s="1"/>
  <c r="U54" i="26"/>
  <c r="V54" i="26" s="1"/>
  <c r="W54" i="26"/>
  <c r="X54" i="26" s="1"/>
  <c r="Y54" i="26"/>
  <c r="Z54" i="26"/>
  <c r="AA54" i="26"/>
  <c r="AB54" i="26" s="1"/>
  <c r="AC54" i="26"/>
  <c r="AD54" i="26" s="1"/>
  <c r="AE54" i="26"/>
  <c r="AF54" i="26" s="1"/>
  <c r="AG54" i="26"/>
  <c r="AH54" i="26" s="1"/>
  <c r="AI54" i="26"/>
  <c r="AJ54" i="26" s="1"/>
  <c r="AK54" i="26"/>
  <c r="AL54" i="26" s="1"/>
  <c r="AM54" i="26"/>
  <c r="AN54" i="26" s="1"/>
  <c r="AO54" i="26"/>
  <c r="A55" i="26"/>
  <c r="B55" i="26"/>
  <c r="C55" i="26"/>
  <c r="D55" i="26"/>
  <c r="E55" i="26"/>
  <c r="F55" i="26"/>
  <c r="G55" i="26"/>
  <c r="H55" i="26"/>
  <c r="I55" i="26"/>
  <c r="J55" i="26" s="1"/>
  <c r="K55" i="26"/>
  <c r="L55" i="26"/>
  <c r="M55" i="26"/>
  <c r="N55" i="26"/>
  <c r="O55" i="26"/>
  <c r="P55" i="26" s="1"/>
  <c r="Q55" i="26"/>
  <c r="R55" i="26" s="1"/>
  <c r="S55" i="26"/>
  <c r="T55" i="26"/>
  <c r="U55" i="26"/>
  <c r="V55" i="26"/>
  <c r="W55" i="26"/>
  <c r="X55" i="26" s="1"/>
  <c r="Y55" i="26"/>
  <c r="Z55" i="26" s="1"/>
  <c r="AA55" i="26"/>
  <c r="AB55" i="26"/>
  <c r="AC55" i="26"/>
  <c r="AD55" i="26"/>
  <c r="AE55" i="26"/>
  <c r="AF55" i="26"/>
  <c r="AG55" i="26"/>
  <c r="AH55" i="26" s="1"/>
  <c r="AI55" i="26"/>
  <c r="AJ55" i="26"/>
  <c r="AK55" i="26"/>
  <c r="AL55" i="26"/>
  <c r="AM55" i="26"/>
  <c r="AN55" i="26"/>
  <c r="AO55" i="26"/>
  <c r="A56" i="26"/>
  <c r="B56" i="26"/>
  <c r="C56" i="26"/>
  <c r="D56" i="26" s="1"/>
  <c r="E56" i="26"/>
  <c r="F56" i="26"/>
  <c r="G56" i="26"/>
  <c r="H56" i="26"/>
  <c r="I56" i="26"/>
  <c r="J56" i="26" s="1"/>
  <c r="K56" i="26"/>
  <c r="L56" i="26" s="1"/>
  <c r="M56" i="26"/>
  <c r="N56" i="26"/>
  <c r="O56" i="26"/>
  <c r="P56" i="26"/>
  <c r="Q56" i="26"/>
  <c r="R56" i="26" s="1"/>
  <c r="S56" i="26"/>
  <c r="T56" i="26" s="1"/>
  <c r="U56" i="26"/>
  <c r="V56" i="26" s="1"/>
  <c r="W56" i="26"/>
  <c r="X56" i="26"/>
  <c r="Y56" i="26"/>
  <c r="Z56" i="26" s="1"/>
  <c r="AA56" i="26"/>
  <c r="AB56" i="26" s="1"/>
  <c r="AC56" i="26"/>
  <c r="AD56" i="26"/>
  <c r="AE56" i="26"/>
  <c r="AF56" i="26" s="1"/>
  <c r="AG56" i="26"/>
  <c r="AH56" i="26" s="1"/>
  <c r="AI56" i="26"/>
  <c r="AJ56" i="26" s="1"/>
  <c r="AK56" i="26"/>
  <c r="AL56" i="26"/>
  <c r="AM56" i="26"/>
  <c r="AN56" i="26"/>
  <c r="AO56" i="26"/>
  <c r="A57" i="26"/>
  <c r="B57" i="26"/>
  <c r="C57" i="26"/>
  <c r="D57" i="26"/>
  <c r="E57" i="26"/>
  <c r="F57" i="26" s="1"/>
  <c r="G57" i="26"/>
  <c r="H57" i="26" s="1"/>
  <c r="I57" i="26"/>
  <c r="J57" i="26" s="1"/>
  <c r="K57" i="26"/>
  <c r="L57" i="26"/>
  <c r="M57" i="26"/>
  <c r="N57" i="26" s="1"/>
  <c r="O57" i="26"/>
  <c r="P57" i="26" s="1"/>
  <c r="Q57" i="26"/>
  <c r="R57" i="26" s="1"/>
  <c r="S57" i="26"/>
  <c r="T57" i="26"/>
  <c r="U57" i="26"/>
  <c r="V57" i="26" s="1"/>
  <c r="W57" i="26"/>
  <c r="X57" i="26" s="1"/>
  <c r="Y57" i="26"/>
  <c r="Z57" i="26" s="1"/>
  <c r="AA57" i="26"/>
  <c r="AB57" i="26"/>
  <c r="AC57" i="26"/>
  <c r="AD57" i="26"/>
  <c r="AE57" i="26"/>
  <c r="AF57" i="26" s="1"/>
  <c r="AG57" i="26"/>
  <c r="AH57" i="26" s="1"/>
  <c r="AI57" i="26"/>
  <c r="AJ57" i="26"/>
  <c r="AK57" i="26"/>
  <c r="AL57" i="26" s="1"/>
  <c r="AM57" i="26"/>
  <c r="AN57" i="26" s="1"/>
  <c r="AO57" i="26"/>
  <c r="A58" i="26"/>
  <c r="B58" i="26"/>
  <c r="C58" i="26"/>
  <c r="D58" i="26" s="1"/>
  <c r="E58" i="26"/>
  <c r="F58" i="26" s="1"/>
  <c r="G58" i="26"/>
  <c r="H58" i="26" s="1"/>
  <c r="I58" i="26"/>
  <c r="J58" i="26" s="1"/>
  <c r="K58" i="26"/>
  <c r="L58" i="26" s="1"/>
  <c r="M58" i="26"/>
  <c r="N58" i="26" s="1"/>
  <c r="O58" i="26"/>
  <c r="P58" i="26" s="1"/>
  <c r="Q58" i="26"/>
  <c r="R58" i="26" s="1"/>
  <c r="S58" i="26"/>
  <c r="T58" i="26"/>
  <c r="U58" i="26"/>
  <c r="V58" i="26" s="1"/>
  <c r="W58" i="26"/>
  <c r="X58" i="26" s="1"/>
  <c r="Y58" i="26"/>
  <c r="Z58" i="26" s="1"/>
  <c r="AA58" i="26"/>
  <c r="AB58" i="26" s="1"/>
  <c r="AC58" i="26"/>
  <c r="AD58" i="26"/>
  <c r="AE58" i="26"/>
  <c r="AF58" i="26" s="1"/>
  <c r="AG58" i="26"/>
  <c r="AH58" i="26" s="1"/>
  <c r="AI58" i="26"/>
  <c r="AJ58" i="26" s="1"/>
  <c r="AK58" i="26"/>
  <c r="AL58" i="26" s="1"/>
  <c r="AM58" i="26"/>
  <c r="AN58" i="26" s="1"/>
  <c r="AO58" i="26"/>
  <c r="A59" i="26"/>
  <c r="B59" i="26"/>
  <c r="C59" i="26"/>
  <c r="D59" i="26" s="1"/>
  <c r="E59" i="26"/>
  <c r="F59" i="26" s="1"/>
  <c r="G59" i="26"/>
  <c r="H59" i="26"/>
  <c r="I59" i="26"/>
  <c r="J59" i="26"/>
  <c r="K59" i="26"/>
  <c r="L59" i="26"/>
  <c r="M59" i="26"/>
  <c r="N59" i="26" s="1"/>
  <c r="O59" i="26"/>
  <c r="P59" i="26"/>
  <c r="Q59" i="26"/>
  <c r="R59" i="26"/>
  <c r="S59" i="26"/>
  <c r="T59" i="26" s="1"/>
  <c r="U59" i="26"/>
  <c r="V59" i="26" s="1"/>
  <c r="W59" i="26"/>
  <c r="X59" i="26"/>
  <c r="Y59" i="26"/>
  <c r="Z59" i="26"/>
  <c r="AA59" i="26"/>
  <c r="AB59" i="26" s="1"/>
  <c r="AC59" i="26"/>
  <c r="AD59" i="26" s="1"/>
  <c r="AE59" i="26"/>
  <c r="AF59" i="26"/>
  <c r="AG59" i="26"/>
  <c r="AH59" i="26"/>
  <c r="AI59" i="26"/>
  <c r="AJ59" i="26"/>
  <c r="AK59" i="26"/>
  <c r="AL59" i="26" s="1"/>
  <c r="AM59" i="26"/>
  <c r="AN59" i="26"/>
  <c r="AO59" i="26"/>
  <c r="A60" i="26"/>
  <c r="B60" i="26"/>
  <c r="C60" i="26"/>
  <c r="D60" i="26"/>
  <c r="E60" i="26"/>
  <c r="F60" i="26" s="1"/>
  <c r="G60" i="26"/>
  <c r="H60" i="26" s="1"/>
  <c r="I60" i="26"/>
  <c r="J60" i="26" s="1"/>
  <c r="K60" i="26"/>
  <c r="L60" i="26" s="1"/>
  <c r="M60" i="26"/>
  <c r="N60" i="26" s="1"/>
  <c r="O60" i="26"/>
  <c r="P60" i="26" s="1"/>
  <c r="Q60" i="26"/>
  <c r="R60" i="26" s="1"/>
  <c r="S60" i="26"/>
  <c r="T60" i="26" s="1"/>
  <c r="U60" i="26"/>
  <c r="V60" i="26" s="1"/>
  <c r="W60" i="26"/>
  <c r="X60" i="26" s="1"/>
  <c r="Y60" i="26"/>
  <c r="Z60" i="26"/>
  <c r="AA60" i="26"/>
  <c r="AB60" i="26" s="1"/>
  <c r="AC60" i="26"/>
  <c r="AD60" i="26" s="1"/>
  <c r="AE60" i="26"/>
  <c r="AF60" i="26" s="1"/>
  <c r="AG60" i="26"/>
  <c r="AH60" i="26" s="1"/>
  <c r="AI60" i="26"/>
  <c r="AJ60" i="26"/>
  <c r="AK60" i="26"/>
  <c r="AL60" i="26" s="1"/>
  <c r="AM60" i="26"/>
  <c r="AN60" i="26" s="1"/>
  <c r="AO60" i="26"/>
  <c r="A61" i="26"/>
  <c r="B61" i="26"/>
  <c r="C61" i="26"/>
  <c r="D61" i="26" s="1"/>
  <c r="E61" i="26"/>
  <c r="F61" i="26"/>
  <c r="G61" i="26"/>
  <c r="H61" i="26"/>
  <c r="I61" i="26"/>
  <c r="J61" i="26" s="1"/>
  <c r="K61" i="26"/>
  <c r="L61" i="26" s="1"/>
  <c r="M61" i="26"/>
  <c r="N61" i="26"/>
  <c r="O61" i="26"/>
  <c r="P61" i="26"/>
  <c r="Q61" i="26"/>
  <c r="R61" i="26"/>
  <c r="S61" i="26"/>
  <c r="T61" i="26" s="1"/>
  <c r="U61" i="26"/>
  <c r="V61" i="26"/>
  <c r="W61" i="26"/>
  <c r="X61" i="26"/>
  <c r="Y61" i="26"/>
  <c r="Z61" i="26" s="1"/>
  <c r="AA61" i="26"/>
  <c r="AB61" i="26" s="1"/>
  <c r="AC61" i="26"/>
  <c r="AD61" i="26"/>
  <c r="AE61" i="26"/>
  <c r="AF61" i="26"/>
  <c r="AG61" i="26"/>
  <c r="AH61" i="26" s="1"/>
  <c r="AI61" i="26"/>
  <c r="AJ61" i="26" s="1"/>
  <c r="AK61" i="26"/>
  <c r="AL61" i="26"/>
  <c r="AM61" i="26"/>
  <c r="AN61" i="26"/>
  <c r="AO61" i="26"/>
  <c r="A62" i="26"/>
  <c r="B62" i="26"/>
  <c r="C62" i="26"/>
  <c r="D62" i="26" s="1"/>
  <c r="E62" i="26"/>
  <c r="F62" i="26" s="1"/>
  <c r="G62" i="26"/>
  <c r="H62" i="26"/>
  <c r="I62" i="26"/>
  <c r="J62" i="26"/>
  <c r="K62" i="26"/>
  <c r="L62" i="26" s="1"/>
  <c r="M62" i="26"/>
  <c r="N62" i="26" s="1"/>
  <c r="O62" i="26"/>
  <c r="P62" i="26"/>
  <c r="Q62" i="26"/>
  <c r="R62" i="26"/>
  <c r="S62" i="26"/>
  <c r="T62" i="26" s="1"/>
  <c r="U62" i="26"/>
  <c r="V62" i="26" s="1"/>
  <c r="W62" i="26"/>
  <c r="X62" i="26" s="1"/>
  <c r="Y62" i="26"/>
  <c r="Z62" i="26"/>
  <c r="AA62" i="26"/>
  <c r="AB62" i="26" s="1"/>
  <c r="AC62" i="26"/>
  <c r="AD62" i="26" s="1"/>
  <c r="AE62" i="26"/>
  <c r="AF62" i="26"/>
  <c r="AG62" i="26"/>
  <c r="AH62" i="26" s="1"/>
  <c r="AI62" i="26"/>
  <c r="AJ62" i="26" s="1"/>
  <c r="AK62" i="26"/>
  <c r="AL62" i="26" s="1"/>
  <c r="AM62" i="26"/>
  <c r="AN62" i="26"/>
  <c r="AO62" i="26"/>
  <c r="A63" i="26"/>
  <c r="B63" i="26"/>
  <c r="C63" i="26"/>
  <c r="D63" i="26"/>
  <c r="E63" i="26"/>
  <c r="F63" i="26"/>
  <c r="G63" i="26"/>
  <c r="H63" i="26" s="1"/>
  <c r="I63" i="26"/>
  <c r="J63" i="26" s="1"/>
  <c r="K63" i="26"/>
  <c r="L63" i="26"/>
  <c r="M63" i="26"/>
  <c r="N63" i="26"/>
  <c r="O63" i="26"/>
  <c r="P63" i="26"/>
  <c r="Q63" i="26"/>
  <c r="R63" i="26" s="1"/>
  <c r="S63" i="26"/>
  <c r="T63" i="26"/>
  <c r="U63" i="26"/>
  <c r="V63" i="26"/>
  <c r="W63" i="26"/>
  <c r="X63" i="26" s="1"/>
  <c r="Y63" i="26"/>
  <c r="Z63" i="26" s="1"/>
  <c r="AA63" i="26"/>
  <c r="AB63" i="26"/>
  <c r="AC63" i="26"/>
  <c r="AD63" i="26"/>
  <c r="AE63" i="26"/>
  <c r="AF63" i="26"/>
  <c r="AG63" i="26"/>
  <c r="AH63" i="26" s="1"/>
  <c r="AI63" i="26"/>
  <c r="AJ63" i="26"/>
  <c r="AK63" i="26"/>
  <c r="AL63" i="26"/>
  <c r="AM63" i="26"/>
  <c r="AN63" i="26" s="1"/>
  <c r="AO63" i="26"/>
  <c r="A64" i="26"/>
  <c r="B64" i="26"/>
  <c r="C64" i="26"/>
  <c r="D64" i="26" s="1"/>
  <c r="E64" i="26"/>
  <c r="F64" i="26"/>
  <c r="G64" i="26"/>
  <c r="H64" i="26" s="1"/>
  <c r="I64" i="26"/>
  <c r="J64" i="26" s="1"/>
  <c r="K64" i="26"/>
  <c r="L64" i="26" s="1"/>
  <c r="M64" i="26"/>
  <c r="N64" i="26" s="1"/>
  <c r="O64" i="26"/>
  <c r="P64" i="26"/>
  <c r="Q64" i="26"/>
  <c r="R64" i="26" s="1"/>
  <c r="S64" i="26"/>
  <c r="T64" i="26" s="1"/>
  <c r="U64" i="26"/>
  <c r="V64" i="26" s="1"/>
  <c r="W64" i="26"/>
  <c r="X64" i="26" s="1"/>
  <c r="Y64" i="26"/>
  <c r="Z64" i="26" s="1"/>
  <c r="AA64" i="26"/>
  <c r="AB64" i="26" s="1"/>
  <c r="AC64" i="26"/>
  <c r="AD64" i="26" s="1"/>
  <c r="AE64" i="26"/>
  <c r="AF64" i="26" s="1"/>
  <c r="AG64" i="26"/>
  <c r="AH64" i="26" s="1"/>
  <c r="AI64" i="26"/>
  <c r="AJ64" i="26" s="1"/>
  <c r="AK64" i="26"/>
  <c r="AL64" i="26"/>
  <c r="AM64" i="26"/>
  <c r="AN64" i="26" s="1"/>
  <c r="AO64" i="26"/>
  <c r="A65" i="26"/>
  <c r="B65" i="26"/>
  <c r="C65" i="26"/>
  <c r="D65" i="26"/>
  <c r="E65" i="26"/>
  <c r="F65" i="26" s="1"/>
  <c r="G65" i="26"/>
  <c r="H65" i="26" s="1"/>
  <c r="I65" i="26"/>
  <c r="J65" i="26"/>
  <c r="K65" i="26"/>
  <c r="L65" i="26"/>
  <c r="M65" i="26"/>
  <c r="N65" i="26"/>
  <c r="O65" i="26"/>
  <c r="P65" i="26" s="1"/>
  <c r="Q65" i="26"/>
  <c r="R65" i="26"/>
  <c r="S65" i="26"/>
  <c r="T65" i="26"/>
  <c r="U65" i="26"/>
  <c r="V65" i="26"/>
  <c r="W65" i="26"/>
  <c r="X65" i="26" s="1"/>
  <c r="Y65" i="26"/>
  <c r="Z65" i="26"/>
  <c r="AA65" i="26"/>
  <c r="AB65" i="26"/>
  <c r="AC65" i="26"/>
  <c r="AD65" i="26"/>
  <c r="AE65" i="26"/>
  <c r="AF65" i="26" s="1"/>
  <c r="AG65" i="26"/>
  <c r="AH65" i="26"/>
  <c r="AI65" i="26"/>
  <c r="AJ65" i="26"/>
  <c r="AK65" i="26"/>
  <c r="AL65" i="26"/>
  <c r="AM65" i="26"/>
  <c r="AN65" i="26" s="1"/>
  <c r="AO65" i="26"/>
  <c r="A66" i="26"/>
  <c r="B66" i="26"/>
  <c r="C66" i="26"/>
  <c r="D66" i="26"/>
  <c r="E66" i="26"/>
  <c r="F66" i="26" s="1"/>
  <c r="G66" i="26"/>
  <c r="H66" i="26" s="1"/>
  <c r="I66" i="26"/>
  <c r="J66" i="26" s="1"/>
  <c r="K66" i="26"/>
  <c r="L66" i="26"/>
  <c r="M66" i="26"/>
  <c r="N66" i="26"/>
  <c r="O66" i="26"/>
  <c r="P66" i="26" s="1"/>
  <c r="Q66" i="26"/>
  <c r="R66" i="26" s="1"/>
  <c r="S66" i="26"/>
  <c r="T66" i="26"/>
  <c r="U66" i="26"/>
  <c r="V66" i="26"/>
  <c r="W66" i="26"/>
  <c r="X66" i="26" s="1"/>
  <c r="Y66" i="26"/>
  <c r="Z66" i="26" s="1"/>
  <c r="AA66" i="26"/>
  <c r="AB66" i="26" s="1"/>
  <c r="AC66" i="26"/>
  <c r="AD66" i="26"/>
  <c r="AE66" i="26"/>
  <c r="AF66" i="26"/>
  <c r="AG66" i="26"/>
  <c r="AH66" i="26" s="1"/>
  <c r="AI66" i="26"/>
  <c r="AJ66" i="26"/>
  <c r="AK66" i="26"/>
  <c r="AL66" i="26" s="1"/>
  <c r="AM66" i="26"/>
  <c r="AN66" i="26"/>
  <c r="AO66" i="26"/>
  <c r="A67" i="26"/>
  <c r="B67" i="26"/>
  <c r="C67" i="26"/>
  <c r="D67" i="26" s="1"/>
  <c r="E67" i="26"/>
  <c r="F67" i="26"/>
  <c r="G67" i="26"/>
  <c r="H67" i="26"/>
  <c r="I67" i="26"/>
  <c r="J67" i="26"/>
  <c r="K67" i="26"/>
  <c r="L67" i="26" s="1"/>
  <c r="M67" i="26"/>
  <c r="N67" i="26"/>
  <c r="O67" i="26"/>
  <c r="P67" i="26"/>
  <c r="Q67" i="26"/>
  <c r="R67" i="26"/>
  <c r="S67" i="26"/>
  <c r="T67" i="26" s="1"/>
  <c r="U67" i="26"/>
  <c r="V67" i="26"/>
  <c r="W67" i="26"/>
  <c r="X67" i="26"/>
  <c r="Y67" i="26"/>
  <c r="Z67" i="26"/>
  <c r="AA67" i="26"/>
  <c r="AB67" i="26" s="1"/>
  <c r="AC67" i="26"/>
  <c r="AD67" i="26"/>
  <c r="AE67" i="26"/>
  <c r="AF67" i="26"/>
  <c r="AG67" i="26"/>
  <c r="AH67" i="26"/>
  <c r="AI67" i="26"/>
  <c r="AJ67" i="26" s="1"/>
  <c r="AK67" i="26"/>
  <c r="AL67" i="26"/>
  <c r="AM67" i="26"/>
  <c r="AN67" i="26"/>
  <c r="AO67" i="26"/>
  <c r="A68" i="26"/>
  <c r="B68" i="26"/>
  <c r="C68" i="26"/>
  <c r="D68" i="26" s="1"/>
  <c r="E68" i="26"/>
  <c r="F68" i="26"/>
  <c r="G68" i="26"/>
  <c r="H68" i="26" s="1"/>
  <c r="I68" i="26"/>
  <c r="J68" i="26"/>
  <c r="K68" i="26"/>
  <c r="L68" i="26" s="1"/>
  <c r="M68" i="26"/>
  <c r="N68" i="26"/>
  <c r="O68" i="26"/>
  <c r="P68" i="26" s="1"/>
  <c r="Q68" i="26"/>
  <c r="R68" i="26" s="1"/>
  <c r="S68" i="26"/>
  <c r="T68" i="26"/>
  <c r="U68" i="26"/>
  <c r="V68" i="26" s="1"/>
  <c r="W68" i="26"/>
  <c r="X68" i="26" s="1"/>
  <c r="Y68" i="26"/>
  <c r="Z68" i="26"/>
  <c r="AA68" i="26"/>
  <c r="AB68" i="26"/>
  <c r="AC68" i="26"/>
  <c r="AD68" i="26" s="1"/>
  <c r="AE68" i="26"/>
  <c r="AF68" i="26" s="1"/>
  <c r="AG68" i="26"/>
  <c r="AH68" i="26"/>
  <c r="AI68" i="26"/>
  <c r="AJ68" i="26" s="1"/>
  <c r="AK68" i="26"/>
  <c r="AL68" i="26"/>
  <c r="AM68" i="26"/>
  <c r="AN68" i="26" s="1"/>
  <c r="AO68" i="26"/>
  <c r="A69" i="26"/>
  <c r="B69" i="26"/>
  <c r="C69" i="26"/>
  <c r="D69" i="26" s="1"/>
  <c r="E69" i="26"/>
  <c r="F69" i="26"/>
  <c r="G69" i="26"/>
  <c r="H69" i="26"/>
  <c r="I69" i="26"/>
  <c r="J69" i="26" s="1"/>
  <c r="K69" i="26"/>
  <c r="L69" i="26" s="1"/>
  <c r="M69" i="26"/>
  <c r="N69" i="26"/>
  <c r="O69" i="26"/>
  <c r="P69" i="26"/>
  <c r="Q69" i="26"/>
  <c r="R69" i="26" s="1"/>
  <c r="S69" i="26"/>
  <c r="T69" i="26" s="1"/>
  <c r="U69" i="26"/>
  <c r="V69" i="26"/>
  <c r="W69" i="26"/>
  <c r="X69" i="26"/>
  <c r="Y69" i="26"/>
  <c r="Z69" i="26" s="1"/>
  <c r="AA69" i="26"/>
  <c r="AB69" i="26" s="1"/>
  <c r="AC69" i="26"/>
  <c r="AD69" i="26"/>
  <c r="AE69" i="26"/>
  <c r="AF69" i="26"/>
  <c r="AG69" i="26"/>
  <c r="AH69" i="26" s="1"/>
  <c r="AI69" i="26"/>
  <c r="AJ69" i="26" s="1"/>
  <c r="AK69" i="26"/>
  <c r="AL69" i="26"/>
  <c r="AM69" i="26"/>
  <c r="AN69" i="26"/>
  <c r="AO69" i="26"/>
  <c r="A70" i="26"/>
  <c r="B70" i="26"/>
  <c r="C70" i="26"/>
  <c r="D70" i="26"/>
  <c r="E70" i="26"/>
  <c r="F70" i="26" s="1"/>
  <c r="G70" i="26"/>
  <c r="H70" i="26"/>
  <c r="I70" i="26"/>
  <c r="J70" i="26"/>
  <c r="K70" i="26"/>
  <c r="L70" i="26" s="1"/>
  <c r="M70" i="26"/>
  <c r="N70" i="26"/>
  <c r="O70" i="26"/>
  <c r="P70" i="26"/>
  <c r="Q70" i="26"/>
  <c r="R70" i="26"/>
  <c r="S70" i="26"/>
  <c r="T70" i="26" s="1"/>
  <c r="U70" i="26"/>
  <c r="V70" i="26"/>
  <c r="W70" i="26"/>
  <c r="X70" i="26"/>
  <c r="Y70" i="26"/>
  <c r="Z70" i="26"/>
  <c r="AA70" i="26"/>
  <c r="AB70" i="26" s="1"/>
  <c r="AC70" i="26"/>
  <c r="AD70" i="26"/>
  <c r="AE70" i="26"/>
  <c r="AF70" i="26"/>
  <c r="AG70" i="26"/>
  <c r="AH70" i="26"/>
  <c r="AI70" i="26"/>
  <c r="AJ70" i="26" s="1"/>
  <c r="AK70" i="26"/>
  <c r="AL70" i="26"/>
  <c r="AM70" i="26"/>
  <c r="AN70" i="26"/>
  <c r="AO70" i="26"/>
  <c r="A71" i="26"/>
  <c r="B71" i="26"/>
  <c r="C71" i="26"/>
  <c r="D71" i="26"/>
  <c r="E71" i="26"/>
  <c r="F71" i="26" s="1"/>
  <c r="G71" i="26"/>
  <c r="H71" i="26"/>
  <c r="I71" i="26"/>
  <c r="J71" i="26"/>
  <c r="K71" i="26"/>
  <c r="L71" i="26"/>
  <c r="M71" i="26"/>
  <c r="N71" i="26" s="1"/>
  <c r="O71" i="26"/>
  <c r="P71" i="26"/>
  <c r="Q71" i="26"/>
  <c r="R71" i="26"/>
  <c r="S71" i="26"/>
  <c r="T71" i="26"/>
  <c r="U71" i="26"/>
  <c r="V71" i="26" s="1"/>
  <c r="W71" i="26"/>
  <c r="X71" i="26"/>
  <c r="Y71" i="26"/>
  <c r="Z71" i="26"/>
  <c r="AA71" i="26"/>
  <c r="AB71" i="26"/>
  <c r="AC71" i="26"/>
  <c r="AD71" i="26" s="1"/>
  <c r="AE71" i="26"/>
  <c r="AF71" i="26"/>
  <c r="AG71" i="26"/>
  <c r="AH71" i="26"/>
  <c r="AI71" i="26"/>
  <c r="AJ71" i="26"/>
  <c r="AK71" i="26"/>
  <c r="AL71" i="26" s="1"/>
  <c r="AM71" i="26"/>
  <c r="AN71" i="26"/>
  <c r="AO71" i="26"/>
  <c r="A72" i="26"/>
  <c r="B72" i="26"/>
  <c r="C72" i="26"/>
  <c r="D72" i="26"/>
  <c r="E72" i="26"/>
  <c r="F72" i="26"/>
  <c r="G72" i="26"/>
  <c r="H72" i="26"/>
  <c r="I72" i="26"/>
  <c r="J72" i="26" s="1"/>
  <c r="K72" i="26"/>
  <c r="L72" i="26"/>
  <c r="M72" i="26"/>
  <c r="N72" i="26"/>
  <c r="O72" i="26"/>
  <c r="P72" i="26"/>
  <c r="Q72" i="26"/>
  <c r="R72" i="26" s="1"/>
  <c r="S72" i="26"/>
  <c r="T72" i="26"/>
  <c r="U72" i="26"/>
  <c r="V72" i="26"/>
  <c r="W72" i="26"/>
  <c r="X72" i="26"/>
  <c r="Y72" i="26"/>
  <c r="Z72" i="26" s="1"/>
  <c r="AA72" i="26"/>
  <c r="AB72" i="26"/>
  <c r="AC72" i="26"/>
  <c r="AD72" i="26"/>
  <c r="AE72" i="26"/>
  <c r="AF72" i="26"/>
  <c r="AG72" i="26"/>
  <c r="AH72" i="26" s="1"/>
  <c r="AI72" i="26"/>
  <c r="AJ72" i="26"/>
  <c r="AK72" i="26"/>
  <c r="AL72" i="26"/>
  <c r="AM72" i="26"/>
  <c r="AN72" i="26"/>
  <c r="AO72" i="26"/>
  <c r="A73" i="26"/>
  <c r="B73" i="26"/>
  <c r="C73" i="26"/>
  <c r="D73" i="26" s="1"/>
  <c r="E73" i="26"/>
  <c r="F73" i="26"/>
  <c r="G73" i="26"/>
  <c r="H73" i="26"/>
  <c r="I73" i="26"/>
  <c r="J73" i="26"/>
  <c r="K73" i="26"/>
  <c r="L73" i="26" s="1"/>
  <c r="M73" i="26"/>
  <c r="N73" i="26"/>
  <c r="O73" i="26"/>
  <c r="P73" i="26"/>
  <c r="Q73" i="26"/>
  <c r="R73" i="26"/>
  <c r="S73" i="26"/>
  <c r="T73" i="26" s="1"/>
  <c r="U73" i="26"/>
  <c r="V73" i="26"/>
  <c r="W73" i="26"/>
  <c r="X73" i="26"/>
  <c r="Y73" i="26"/>
  <c r="Z73" i="26"/>
  <c r="AA73" i="26"/>
  <c r="AB73" i="26" s="1"/>
  <c r="AC73" i="26"/>
  <c r="AD73" i="26"/>
  <c r="AE73" i="26"/>
  <c r="AF73" i="26"/>
  <c r="AG73" i="26"/>
  <c r="AH73" i="26"/>
  <c r="AI73" i="26"/>
  <c r="AJ73" i="26" s="1"/>
  <c r="AK73" i="26"/>
  <c r="AL73" i="26"/>
  <c r="AM73" i="26"/>
  <c r="AN73" i="26"/>
  <c r="AO73" i="26"/>
  <c r="A74" i="26"/>
  <c r="B74" i="26"/>
  <c r="C74" i="26"/>
  <c r="D74" i="26"/>
  <c r="E74" i="26"/>
  <c r="F74" i="26"/>
  <c r="G74" i="26"/>
  <c r="H74" i="26" s="1"/>
  <c r="I74" i="26"/>
  <c r="J74" i="26" s="1"/>
  <c r="K74" i="26"/>
  <c r="L74" i="26"/>
  <c r="M74" i="26"/>
  <c r="N74" i="26"/>
  <c r="O74" i="26"/>
  <c r="P74" i="26" s="1"/>
  <c r="Q74" i="26"/>
  <c r="R74" i="26" s="1"/>
  <c r="S74" i="26"/>
  <c r="T74" i="26"/>
  <c r="U74" i="26"/>
  <c r="V74" i="26"/>
  <c r="W74" i="26"/>
  <c r="X74" i="26" s="1"/>
  <c r="Y74" i="26"/>
  <c r="Z74" i="26" s="1"/>
  <c r="AA74" i="26"/>
  <c r="AB74" i="26"/>
  <c r="AC74" i="26"/>
  <c r="AD74" i="26"/>
  <c r="AE74" i="26"/>
  <c r="AF74" i="26" s="1"/>
  <c r="AG74" i="26"/>
  <c r="AH74" i="26" s="1"/>
  <c r="AI74" i="26"/>
  <c r="AJ74" i="26"/>
  <c r="AK74" i="26"/>
  <c r="AL74" i="26"/>
  <c r="AM74" i="26"/>
  <c r="AN74" i="26" s="1"/>
  <c r="AO74" i="26"/>
  <c r="A75" i="26"/>
  <c r="B75" i="26"/>
  <c r="C75" i="26"/>
  <c r="D75" i="26"/>
  <c r="E75" i="26"/>
  <c r="F75" i="26"/>
  <c r="G75" i="26"/>
  <c r="H75" i="26"/>
  <c r="I75" i="26"/>
  <c r="J75" i="26" s="1"/>
  <c r="K75" i="26"/>
  <c r="L75" i="26"/>
  <c r="M75" i="26"/>
  <c r="N75" i="26"/>
  <c r="O75" i="26"/>
  <c r="P75" i="26"/>
  <c r="Q75" i="26"/>
  <c r="R75" i="26" s="1"/>
  <c r="S75" i="26"/>
  <c r="T75" i="26"/>
  <c r="U75" i="26"/>
  <c r="V75" i="26"/>
  <c r="W75" i="26"/>
  <c r="X75" i="26"/>
  <c r="Y75" i="26"/>
  <c r="Z75" i="26" s="1"/>
  <c r="AA75" i="26"/>
  <c r="AB75" i="26"/>
  <c r="AC75" i="26"/>
  <c r="AD75" i="26"/>
  <c r="AE75" i="26"/>
  <c r="AF75" i="26"/>
  <c r="AG75" i="26"/>
  <c r="AH75" i="26" s="1"/>
  <c r="AI75" i="26"/>
  <c r="AJ75" i="26"/>
  <c r="AK75" i="26"/>
  <c r="AL75" i="26"/>
  <c r="AM75" i="26"/>
  <c r="AN75" i="26"/>
  <c r="AO75" i="26"/>
  <c r="A76" i="26"/>
  <c r="B76" i="26"/>
  <c r="C76" i="26"/>
  <c r="D76" i="26"/>
  <c r="E76" i="26"/>
  <c r="F76" i="26" s="1"/>
  <c r="G76" i="26"/>
  <c r="H76" i="26"/>
  <c r="I76" i="26"/>
  <c r="J76" i="26" s="1"/>
  <c r="K76" i="26"/>
  <c r="L76" i="26"/>
  <c r="M76" i="26"/>
  <c r="N76" i="26" s="1"/>
  <c r="O76" i="26"/>
  <c r="P76" i="26"/>
  <c r="Q76" i="26"/>
  <c r="R76" i="26" s="1"/>
  <c r="S76" i="26"/>
  <c r="T76" i="26"/>
  <c r="U76" i="26"/>
  <c r="V76" i="26" s="1"/>
  <c r="W76" i="26"/>
  <c r="X76" i="26"/>
  <c r="Y76" i="26"/>
  <c r="Z76" i="26" s="1"/>
  <c r="AA76" i="26"/>
  <c r="AB76" i="26"/>
  <c r="AC76" i="26"/>
  <c r="AD76" i="26" s="1"/>
  <c r="AE76" i="26"/>
  <c r="AF76" i="26"/>
  <c r="AG76" i="26"/>
  <c r="AH76" i="26" s="1"/>
  <c r="AI76" i="26"/>
  <c r="AJ76" i="26"/>
  <c r="AK76" i="26"/>
  <c r="AL76" i="26" s="1"/>
  <c r="AM76" i="26"/>
  <c r="AN76" i="26"/>
  <c r="AO76" i="26"/>
  <c r="A77" i="26"/>
  <c r="B77" i="26"/>
  <c r="C77" i="26"/>
  <c r="D77" i="26"/>
  <c r="E77" i="26"/>
  <c r="F77" i="26"/>
  <c r="G77" i="26"/>
  <c r="H77" i="26" s="1"/>
  <c r="I77" i="26"/>
  <c r="J77" i="26"/>
  <c r="K77" i="26"/>
  <c r="L77" i="26"/>
  <c r="M77" i="26"/>
  <c r="N77" i="26"/>
  <c r="O77" i="26"/>
  <c r="P77" i="26" s="1"/>
  <c r="Q77" i="26"/>
  <c r="R77" i="26"/>
  <c r="S77" i="26"/>
  <c r="T77" i="26"/>
  <c r="U77" i="26"/>
  <c r="V77" i="26"/>
  <c r="W77" i="26"/>
  <c r="X77" i="26" s="1"/>
  <c r="Y77" i="26"/>
  <c r="Z77" i="26"/>
  <c r="AA77" i="26"/>
  <c r="AB77" i="26"/>
  <c r="AC77" i="26"/>
  <c r="AD77" i="26"/>
  <c r="AE77" i="26"/>
  <c r="AF77" i="26" s="1"/>
  <c r="AG77" i="26"/>
  <c r="AH77" i="26"/>
  <c r="AI77" i="26"/>
  <c r="AJ77" i="26"/>
  <c r="AK77" i="26"/>
  <c r="AL77" i="26"/>
  <c r="AM77" i="26"/>
  <c r="AN77" i="26" s="1"/>
  <c r="AO77" i="26"/>
  <c r="A78" i="26"/>
  <c r="B78" i="26"/>
  <c r="C78" i="26"/>
  <c r="D78" i="26" s="1"/>
  <c r="E78" i="26"/>
  <c r="F78" i="26"/>
  <c r="G78" i="26"/>
  <c r="H78" i="26"/>
  <c r="I78" i="26"/>
  <c r="J78" i="26"/>
  <c r="K78" i="26"/>
  <c r="L78" i="26" s="1"/>
  <c r="M78" i="26"/>
  <c r="N78" i="26"/>
  <c r="O78" i="26"/>
  <c r="P78" i="26"/>
  <c r="Q78" i="26"/>
  <c r="R78" i="26"/>
  <c r="S78" i="26"/>
  <c r="T78" i="26" s="1"/>
  <c r="U78" i="26"/>
  <c r="V78" i="26"/>
  <c r="W78" i="26"/>
  <c r="X78" i="26"/>
  <c r="Y78" i="26"/>
  <c r="Z78" i="26"/>
  <c r="AA78" i="26"/>
  <c r="AB78" i="26" s="1"/>
  <c r="AC78" i="26"/>
  <c r="AD78" i="26"/>
  <c r="AE78" i="26"/>
  <c r="AF78" i="26"/>
  <c r="AG78" i="26"/>
  <c r="AH78" i="26"/>
  <c r="AI78" i="26"/>
  <c r="AJ78" i="26" s="1"/>
  <c r="AK78" i="26"/>
  <c r="AL78" i="26"/>
  <c r="AM78" i="26"/>
  <c r="AN78" i="26"/>
  <c r="AO78" i="26"/>
  <c r="A79" i="26"/>
  <c r="B79" i="26"/>
  <c r="C79" i="26"/>
  <c r="D79" i="26"/>
  <c r="E79" i="26"/>
  <c r="F79" i="26" s="1"/>
  <c r="G79" i="26"/>
  <c r="H79" i="26"/>
  <c r="I79" i="26"/>
  <c r="J79" i="26"/>
  <c r="K79" i="26"/>
  <c r="L79" i="26"/>
  <c r="M79" i="26"/>
  <c r="N79" i="26" s="1"/>
  <c r="O79" i="26"/>
  <c r="P79" i="26"/>
  <c r="Q79" i="26"/>
  <c r="R79" i="26"/>
  <c r="S79" i="26"/>
  <c r="T79" i="26"/>
  <c r="U79" i="26"/>
  <c r="V79" i="26" s="1"/>
  <c r="W79" i="26"/>
  <c r="X79" i="26"/>
  <c r="Y79" i="26"/>
  <c r="Z79" i="26"/>
  <c r="AA79" i="26"/>
  <c r="AB79" i="26"/>
  <c r="AC79" i="26"/>
  <c r="AD79" i="26" s="1"/>
  <c r="AE79" i="26"/>
  <c r="AF79" i="26"/>
  <c r="AG79" i="26"/>
  <c r="AH79" i="26"/>
  <c r="AI79" i="26"/>
  <c r="AJ79" i="26"/>
  <c r="AK79" i="26"/>
  <c r="AL79" i="26" s="1"/>
  <c r="AM79" i="26"/>
  <c r="AN79" i="26"/>
  <c r="AO79" i="26"/>
  <c r="A80" i="26"/>
  <c r="B80" i="26"/>
  <c r="C80" i="26"/>
  <c r="D80" i="26"/>
  <c r="E80" i="26"/>
  <c r="F80" i="26"/>
  <c r="G80" i="26"/>
  <c r="H80" i="26"/>
  <c r="I80" i="26"/>
  <c r="J80" i="26" s="1"/>
  <c r="K80" i="26"/>
  <c r="L80" i="26"/>
  <c r="M80" i="26"/>
  <c r="N80" i="26"/>
  <c r="O80" i="26"/>
  <c r="P80" i="26"/>
  <c r="Q80" i="26"/>
  <c r="R80" i="26" s="1"/>
  <c r="S80" i="26"/>
  <c r="T80" i="26"/>
  <c r="U80" i="26"/>
  <c r="V80" i="26"/>
  <c r="W80" i="26"/>
  <c r="X80" i="26"/>
  <c r="Y80" i="26"/>
  <c r="Z80" i="26" s="1"/>
  <c r="AA80" i="26"/>
  <c r="AB80" i="26"/>
  <c r="AC80" i="26"/>
  <c r="AD80" i="26"/>
  <c r="AE80" i="26"/>
  <c r="AF80" i="26"/>
  <c r="AG80" i="26"/>
  <c r="AH80" i="26" s="1"/>
  <c r="AI80" i="26"/>
  <c r="AJ80" i="26"/>
  <c r="AK80" i="26"/>
  <c r="AL80" i="26"/>
  <c r="AM80" i="26"/>
  <c r="AN80" i="26"/>
  <c r="AO80" i="26"/>
  <c r="A81" i="26"/>
  <c r="B81" i="26"/>
  <c r="C81" i="26"/>
  <c r="D81" i="26" s="1"/>
  <c r="E81" i="26"/>
  <c r="F81" i="26"/>
  <c r="G81" i="26"/>
  <c r="H81" i="26"/>
  <c r="I81" i="26"/>
  <c r="J81" i="26"/>
  <c r="K81" i="26"/>
  <c r="L81" i="26" s="1"/>
  <c r="M81" i="26"/>
  <c r="N81" i="26"/>
  <c r="O81" i="26"/>
  <c r="P81" i="26"/>
  <c r="Q81" i="26"/>
  <c r="R81" i="26"/>
  <c r="S81" i="26"/>
  <c r="T81" i="26" s="1"/>
  <c r="U81" i="26"/>
  <c r="V81" i="26"/>
  <c r="W81" i="26"/>
  <c r="X81" i="26"/>
  <c r="Y81" i="26"/>
  <c r="Z81" i="26"/>
  <c r="AA81" i="26"/>
  <c r="AB81" i="26" s="1"/>
  <c r="AC81" i="26"/>
  <c r="AD81" i="26"/>
  <c r="AE81" i="26"/>
  <c r="AF81" i="26"/>
  <c r="AG81" i="26"/>
  <c r="AH81" i="26"/>
  <c r="AI81" i="26"/>
  <c r="AJ81" i="26" s="1"/>
  <c r="AK81" i="26"/>
  <c r="AL81" i="26"/>
  <c r="AM81" i="26"/>
  <c r="AN81" i="26"/>
  <c r="AO81" i="26"/>
  <c r="A82" i="26"/>
  <c r="B82" i="26"/>
  <c r="C82" i="26"/>
  <c r="D82" i="26"/>
  <c r="E82" i="26"/>
  <c r="F82" i="26"/>
  <c r="G82" i="26"/>
  <c r="H82" i="26" s="1"/>
  <c r="I82" i="26"/>
  <c r="J82" i="26" s="1"/>
  <c r="K82" i="26"/>
  <c r="L82" i="26"/>
  <c r="M82" i="26"/>
  <c r="N82" i="26"/>
  <c r="O82" i="26"/>
  <c r="P82" i="26" s="1"/>
  <c r="Q82" i="26"/>
  <c r="R82" i="26" s="1"/>
  <c r="S82" i="26"/>
  <c r="T82" i="26"/>
  <c r="U82" i="26"/>
  <c r="V82" i="26"/>
  <c r="W82" i="26"/>
  <c r="X82" i="26" s="1"/>
  <c r="Y82" i="26"/>
  <c r="Z82" i="26" s="1"/>
  <c r="AA82" i="26"/>
  <c r="AB82" i="26"/>
  <c r="AC82" i="26"/>
  <c r="AD82" i="26"/>
  <c r="AE82" i="26"/>
  <c r="AF82" i="26" s="1"/>
  <c r="AG82" i="26"/>
  <c r="AH82" i="26" s="1"/>
  <c r="AI82" i="26"/>
  <c r="AJ82" i="26"/>
  <c r="AK82" i="26"/>
  <c r="AL82" i="26"/>
  <c r="AM82" i="26"/>
  <c r="AN82" i="26" s="1"/>
  <c r="AO82" i="26"/>
  <c r="A83" i="26"/>
  <c r="B83" i="26"/>
  <c r="C83" i="26"/>
  <c r="D83" i="26"/>
  <c r="E83" i="26"/>
  <c r="F83" i="26"/>
  <c r="G83" i="26"/>
  <c r="H83" i="26"/>
  <c r="I83" i="26"/>
  <c r="J83" i="26" s="1"/>
  <c r="K83" i="26"/>
  <c r="L83" i="26"/>
  <c r="M83" i="26"/>
  <c r="N83" i="26"/>
  <c r="O83" i="26"/>
  <c r="P83" i="26"/>
  <c r="Q83" i="26"/>
  <c r="R83" i="26" s="1"/>
  <c r="S83" i="26"/>
  <c r="T83" i="26"/>
  <c r="U83" i="26"/>
  <c r="V83" i="26"/>
  <c r="W83" i="26"/>
  <c r="X83" i="26"/>
  <c r="Y83" i="26"/>
  <c r="Z83" i="26" s="1"/>
  <c r="AA83" i="26"/>
  <c r="AB83" i="26"/>
  <c r="AC83" i="26"/>
  <c r="AD83" i="26"/>
  <c r="AE83" i="26"/>
  <c r="AF83" i="26"/>
  <c r="AG83" i="26"/>
  <c r="AH83" i="26" s="1"/>
  <c r="AI83" i="26"/>
  <c r="AJ83" i="26"/>
  <c r="AK83" i="26"/>
  <c r="AL83" i="26"/>
  <c r="AM83" i="26"/>
  <c r="AN83" i="26"/>
  <c r="AO83" i="26"/>
  <c r="A84" i="26"/>
  <c r="B84" i="26"/>
  <c r="C84" i="26"/>
  <c r="D84" i="26"/>
  <c r="E84" i="26"/>
  <c r="F84" i="26" s="1"/>
  <c r="G84" i="26"/>
  <c r="H84" i="26" s="1"/>
  <c r="I84" i="26"/>
  <c r="J84" i="26" s="1"/>
  <c r="K84" i="26"/>
  <c r="L84" i="26"/>
  <c r="M84" i="26"/>
  <c r="N84" i="26" s="1"/>
  <c r="O84" i="26"/>
  <c r="P84" i="26" s="1"/>
  <c r="Q84" i="26"/>
  <c r="R84" i="26" s="1"/>
  <c r="S84" i="26"/>
  <c r="T84" i="26"/>
  <c r="U84" i="26"/>
  <c r="V84" i="26" s="1"/>
  <c r="W84" i="26"/>
  <c r="X84" i="26" s="1"/>
  <c r="Y84" i="26"/>
  <c r="Z84" i="26" s="1"/>
  <c r="AA84" i="26"/>
  <c r="AB84" i="26"/>
  <c r="AC84" i="26"/>
  <c r="AD84" i="26" s="1"/>
  <c r="AE84" i="26"/>
  <c r="AF84" i="26" s="1"/>
  <c r="AG84" i="26"/>
  <c r="AH84" i="26" s="1"/>
  <c r="AI84" i="26"/>
  <c r="AJ84" i="26"/>
  <c r="AK84" i="26"/>
  <c r="AL84" i="26" s="1"/>
  <c r="AM84" i="26"/>
  <c r="AN84" i="26" s="1"/>
  <c r="AO84" i="26"/>
  <c r="A85" i="26"/>
  <c r="B85" i="26"/>
  <c r="C85" i="26"/>
  <c r="D85" i="26"/>
  <c r="E85" i="26"/>
  <c r="F85" i="26"/>
  <c r="G85" i="26"/>
  <c r="H85" i="26" s="1"/>
  <c r="I85" i="26"/>
  <c r="J85" i="26"/>
  <c r="K85" i="26"/>
  <c r="L85" i="26"/>
  <c r="M85" i="26"/>
  <c r="N85" i="26"/>
  <c r="O85" i="26"/>
  <c r="P85" i="26" s="1"/>
  <c r="Q85" i="26"/>
  <c r="R85" i="26"/>
  <c r="S85" i="26"/>
  <c r="T85" i="26"/>
  <c r="U85" i="26"/>
  <c r="V85" i="26"/>
  <c r="W85" i="26"/>
  <c r="X85" i="26" s="1"/>
  <c r="Y85" i="26"/>
  <c r="Z85" i="26"/>
  <c r="AA85" i="26"/>
  <c r="AB85" i="26"/>
  <c r="AC85" i="26"/>
  <c r="AD85" i="26"/>
  <c r="AE85" i="26"/>
  <c r="AF85" i="26" s="1"/>
  <c r="AG85" i="26"/>
  <c r="AH85" i="26"/>
  <c r="AI85" i="26"/>
  <c r="AJ85" i="26"/>
  <c r="AK85" i="26"/>
  <c r="AL85" i="26"/>
  <c r="AM85" i="26"/>
  <c r="AN85" i="26" s="1"/>
  <c r="AO85" i="26"/>
  <c r="A86" i="26"/>
  <c r="B86" i="26"/>
  <c r="C86" i="26"/>
  <c r="D86" i="26" s="1"/>
  <c r="E86" i="26"/>
  <c r="F86" i="26" s="1"/>
  <c r="G86" i="26"/>
  <c r="H86" i="26"/>
  <c r="I86" i="26"/>
  <c r="J86" i="26" s="1"/>
  <c r="K86" i="26"/>
  <c r="L86" i="26" s="1"/>
  <c r="M86" i="26"/>
  <c r="N86" i="26" s="1"/>
  <c r="O86" i="26"/>
  <c r="P86" i="26"/>
  <c r="Q86" i="26"/>
  <c r="R86" i="26" s="1"/>
  <c r="S86" i="26"/>
  <c r="T86" i="26" s="1"/>
  <c r="U86" i="26"/>
  <c r="V86" i="26" s="1"/>
  <c r="W86" i="26"/>
  <c r="X86" i="26"/>
  <c r="Y86" i="26"/>
  <c r="Z86" i="26" s="1"/>
  <c r="AA86" i="26"/>
  <c r="AB86" i="26" s="1"/>
  <c r="AC86" i="26"/>
  <c r="AD86" i="26" s="1"/>
  <c r="AE86" i="26"/>
  <c r="AF86" i="26"/>
  <c r="AG86" i="26"/>
  <c r="AH86" i="26" s="1"/>
  <c r="AI86" i="26"/>
  <c r="AJ86" i="26" s="1"/>
  <c r="AK86" i="26"/>
  <c r="AL86" i="26" s="1"/>
  <c r="AM86" i="26"/>
  <c r="AN86" i="26"/>
  <c r="AO86" i="26"/>
  <c r="A87" i="26"/>
  <c r="B87" i="26"/>
  <c r="C87" i="26"/>
  <c r="D87" i="26"/>
  <c r="E87" i="26"/>
  <c r="F87" i="26" s="1"/>
  <c r="G87" i="26"/>
  <c r="H87" i="26"/>
  <c r="I87" i="26"/>
  <c r="J87" i="26"/>
  <c r="K87" i="26"/>
  <c r="L87" i="26"/>
  <c r="M87" i="26"/>
  <c r="N87" i="26" s="1"/>
  <c r="O87" i="26"/>
  <c r="P87" i="26"/>
  <c r="Q87" i="26"/>
  <c r="R87" i="26"/>
  <c r="S87" i="26"/>
  <c r="T87" i="26"/>
  <c r="U87" i="26"/>
  <c r="V87" i="26" s="1"/>
  <c r="W87" i="26"/>
  <c r="X87" i="26"/>
  <c r="Y87" i="26"/>
  <c r="Z87" i="26"/>
  <c r="AA87" i="26"/>
  <c r="AB87" i="26"/>
  <c r="AC87" i="26"/>
  <c r="AD87" i="26" s="1"/>
  <c r="AE87" i="26"/>
  <c r="AF87" i="26"/>
  <c r="AG87" i="26"/>
  <c r="AH87" i="26"/>
  <c r="AI87" i="26"/>
  <c r="AJ87" i="26"/>
  <c r="AK87" i="26"/>
  <c r="AL87" i="26" s="1"/>
  <c r="AM87" i="26"/>
  <c r="AN87" i="26"/>
  <c r="AO87" i="26"/>
  <c r="A88" i="26"/>
  <c r="B88" i="26"/>
  <c r="C88" i="26"/>
  <c r="D88" i="26" s="1"/>
  <c r="E88" i="26"/>
  <c r="F88" i="26"/>
  <c r="G88" i="26"/>
  <c r="H88" i="26" s="1"/>
  <c r="I88" i="26"/>
  <c r="J88" i="26" s="1"/>
  <c r="K88" i="26"/>
  <c r="L88" i="26" s="1"/>
  <c r="M88" i="26"/>
  <c r="N88" i="26"/>
  <c r="O88" i="26"/>
  <c r="P88" i="26"/>
  <c r="Q88" i="26"/>
  <c r="R88" i="26" s="1"/>
  <c r="S88" i="26"/>
  <c r="T88" i="26" s="1"/>
  <c r="U88" i="26"/>
  <c r="V88" i="26"/>
  <c r="W88" i="26"/>
  <c r="X88" i="26"/>
  <c r="Y88" i="26"/>
  <c r="Z88" i="26" s="1"/>
  <c r="AA88" i="26"/>
  <c r="AB88" i="26"/>
  <c r="AC88" i="26"/>
  <c r="AD88" i="26"/>
  <c r="AE88" i="26"/>
  <c r="AF88" i="26"/>
  <c r="AG88" i="26"/>
  <c r="AH88" i="26" s="1"/>
  <c r="AI88" i="26"/>
  <c r="AJ88" i="26" s="1"/>
  <c r="AK88" i="26"/>
  <c r="AL88" i="26"/>
  <c r="AM88" i="26"/>
  <c r="AN88" i="26"/>
  <c r="AO88" i="26"/>
  <c r="A89" i="26"/>
  <c r="B89" i="26"/>
  <c r="C89" i="26"/>
  <c r="D89" i="26" s="1"/>
  <c r="E89" i="26"/>
  <c r="F89" i="26"/>
  <c r="G89" i="26"/>
  <c r="H89" i="26"/>
  <c r="I89" i="26"/>
  <c r="J89" i="26"/>
  <c r="K89" i="26"/>
  <c r="L89" i="26" s="1"/>
  <c r="M89" i="26"/>
  <c r="N89" i="26"/>
  <c r="O89" i="26"/>
  <c r="P89" i="26"/>
  <c r="Q89" i="26"/>
  <c r="R89" i="26"/>
  <c r="S89" i="26"/>
  <c r="T89" i="26" s="1"/>
  <c r="U89" i="26"/>
  <c r="V89" i="26"/>
  <c r="W89" i="26"/>
  <c r="X89" i="26"/>
  <c r="Y89" i="26"/>
  <c r="Z89" i="26"/>
  <c r="AA89" i="26"/>
  <c r="AB89" i="26" s="1"/>
  <c r="AC89" i="26"/>
  <c r="AD89" i="26"/>
  <c r="AE89" i="26"/>
  <c r="AF89" i="26"/>
  <c r="AG89" i="26"/>
  <c r="AH89" i="26"/>
  <c r="AI89" i="26"/>
  <c r="AJ89" i="26" s="1"/>
  <c r="AK89" i="26"/>
  <c r="AL89" i="26"/>
  <c r="AM89" i="26"/>
  <c r="AN89" i="26"/>
  <c r="AO89" i="26"/>
  <c r="A90" i="26"/>
  <c r="B90" i="26"/>
  <c r="C90" i="26"/>
  <c r="D90" i="26"/>
  <c r="E90" i="26"/>
  <c r="F90" i="26" s="1"/>
  <c r="G90" i="26"/>
  <c r="H90" i="26" s="1"/>
  <c r="I90" i="26"/>
  <c r="J90" i="26"/>
  <c r="K90" i="26"/>
  <c r="L90" i="26"/>
  <c r="M90" i="26"/>
  <c r="N90" i="26" s="1"/>
  <c r="O90" i="26"/>
  <c r="P90" i="26" s="1"/>
  <c r="Q90" i="26"/>
  <c r="R90" i="26"/>
  <c r="S90" i="26"/>
  <c r="T90" i="26"/>
  <c r="U90" i="26"/>
  <c r="V90" i="26" s="1"/>
  <c r="W90" i="26"/>
  <c r="X90" i="26" s="1"/>
  <c r="Y90" i="26"/>
  <c r="Z90" i="26"/>
  <c r="AA90" i="26"/>
  <c r="AB90" i="26"/>
  <c r="AC90" i="26"/>
  <c r="AD90" i="26" s="1"/>
  <c r="AE90" i="26"/>
  <c r="AF90" i="26" s="1"/>
  <c r="AG90" i="26"/>
  <c r="AH90" i="26" s="1"/>
  <c r="AI90" i="26"/>
  <c r="AJ90" i="26"/>
  <c r="AK90" i="26"/>
  <c r="AL90" i="26" s="1"/>
  <c r="AM90" i="26"/>
  <c r="AN90" i="26" s="1"/>
  <c r="AO90" i="26"/>
  <c r="A91" i="26"/>
  <c r="B91" i="26"/>
  <c r="C91" i="26"/>
  <c r="D91" i="26"/>
  <c r="E91" i="26"/>
  <c r="F91" i="26"/>
  <c r="G91" i="26"/>
  <c r="H91" i="26"/>
  <c r="I91" i="26"/>
  <c r="J91" i="26" s="1"/>
  <c r="K91" i="26"/>
  <c r="L91" i="26"/>
  <c r="M91" i="26"/>
  <c r="N91" i="26"/>
  <c r="O91" i="26"/>
  <c r="P91" i="26"/>
  <c r="Q91" i="26"/>
  <c r="R91" i="26" s="1"/>
  <c r="S91" i="26"/>
  <c r="T91" i="26"/>
  <c r="U91" i="26"/>
  <c r="V91" i="26"/>
  <c r="W91" i="26"/>
  <c r="X91" i="26"/>
  <c r="Y91" i="26"/>
  <c r="Z91" i="26" s="1"/>
  <c r="AA91" i="26"/>
  <c r="AB91" i="26"/>
  <c r="AC91" i="26"/>
  <c r="AD91" i="26"/>
  <c r="AE91" i="26"/>
  <c r="AF91" i="26"/>
  <c r="AG91" i="26"/>
  <c r="AH91" i="26" s="1"/>
  <c r="AI91" i="26"/>
  <c r="AJ91" i="26"/>
  <c r="AK91" i="26"/>
  <c r="AL91" i="26"/>
  <c r="AM91" i="26"/>
  <c r="AN91" i="26"/>
  <c r="AO91" i="26"/>
  <c r="A92" i="26"/>
  <c r="B92" i="26"/>
  <c r="C92" i="26"/>
  <c r="D92" i="26" s="1"/>
  <c r="E92" i="26"/>
  <c r="F92" i="26" s="1"/>
  <c r="G92" i="26"/>
  <c r="H92" i="26" s="1"/>
  <c r="I92" i="26"/>
  <c r="J92" i="26"/>
  <c r="K92" i="26"/>
  <c r="L92" i="26" s="1"/>
  <c r="M92" i="26"/>
  <c r="N92" i="26" s="1"/>
  <c r="O92" i="26"/>
  <c r="P92" i="26"/>
  <c r="Q92" i="26"/>
  <c r="R92" i="26"/>
  <c r="S92" i="26"/>
  <c r="T92" i="26" s="1"/>
  <c r="U92" i="26"/>
  <c r="V92" i="26" s="1"/>
  <c r="W92" i="26"/>
  <c r="X92" i="26"/>
  <c r="Y92" i="26"/>
  <c r="Z92" i="26"/>
  <c r="AA92" i="26"/>
  <c r="AB92" i="26" s="1"/>
  <c r="AC92" i="26"/>
  <c r="AD92" i="26" s="1"/>
  <c r="AE92" i="26"/>
  <c r="AF92" i="26"/>
  <c r="AG92" i="26"/>
  <c r="AH92" i="26"/>
  <c r="AI92" i="26"/>
  <c r="AJ92" i="26" s="1"/>
  <c r="AK92" i="26"/>
  <c r="AL92" i="26" s="1"/>
  <c r="AM92" i="26"/>
  <c r="AN92" i="26" s="1"/>
  <c r="AO92" i="26"/>
  <c r="A93" i="26"/>
  <c r="B93" i="26"/>
  <c r="C93" i="26"/>
  <c r="D93" i="26"/>
  <c r="E93" i="26"/>
  <c r="F93" i="26"/>
  <c r="G93" i="26"/>
  <c r="H93" i="26" s="1"/>
  <c r="I93" i="26"/>
  <c r="J93" i="26"/>
  <c r="K93" i="26"/>
  <c r="L93" i="26"/>
  <c r="M93" i="26"/>
  <c r="N93" i="26"/>
  <c r="O93" i="26"/>
  <c r="P93" i="26" s="1"/>
  <c r="Q93" i="26"/>
  <c r="R93" i="26"/>
  <c r="S93" i="26"/>
  <c r="T93" i="26"/>
  <c r="U93" i="26"/>
  <c r="V93" i="26"/>
  <c r="W93" i="26"/>
  <c r="X93" i="26" s="1"/>
  <c r="Y93" i="26"/>
  <c r="Z93" i="26"/>
  <c r="AA93" i="26"/>
  <c r="AB93" i="26"/>
  <c r="AC93" i="26"/>
  <c r="AD93" i="26"/>
  <c r="AE93" i="26"/>
  <c r="AF93" i="26" s="1"/>
  <c r="AG93" i="26"/>
  <c r="AH93" i="26"/>
  <c r="AI93" i="26"/>
  <c r="AJ93" i="26"/>
  <c r="AK93" i="26"/>
  <c r="AL93" i="26"/>
  <c r="AM93" i="26"/>
  <c r="AN93" i="26" s="1"/>
  <c r="AO93" i="26"/>
  <c r="A94" i="26"/>
  <c r="B94" i="26"/>
  <c r="C94" i="26"/>
  <c r="D94" i="26" s="1"/>
  <c r="E94" i="26"/>
  <c r="F94" i="26"/>
  <c r="G94" i="26"/>
  <c r="H94" i="26"/>
  <c r="I94" i="26"/>
  <c r="J94" i="26" s="1"/>
  <c r="K94" i="26"/>
  <c r="L94" i="26" s="1"/>
  <c r="M94" i="26"/>
  <c r="N94" i="26" s="1"/>
  <c r="O94" i="26"/>
  <c r="P94" i="26"/>
  <c r="Q94" i="26"/>
  <c r="R94" i="26" s="1"/>
  <c r="S94" i="26"/>
  <c r="T94" i="26" s="1"/>
  <c r="U94" i="26"/>
  <c r="V94" i="26"/>
  <c r="W94" i="26"/>
  <c r="X94" i="26"/>
  <c r="Y94" i="26"/>
  <c r="Z94" i="26" s="1"/>
  <c r="AA94" i="26"/>
  <c r="AB94" i="26" s="1"/>
  <c r="AC94" i="26"/>
  <c r="AD94" i="26"/>
  <c r="AE94" i="26"/>
  <c r="AF94" i="26"/>
  <c r="AG94" i="26"/>
  <c r="AH94" i="26" s="1"/>
  <c r="AI94" i="26"/>
  <c r="AJ94" i="26" s="1"/>
  <c r="AK94" i="26"/>
  <c r="AL94" i="26"/>
  <c r="AM94" i="26"/>
  <c r="AN94" i="26"/>
  <c r="AO94" i="26"/>
  <c r="A95" i="26"/>
  <c r="B95" i="26"/>
  <c r="C95" i="26"/>
  <c r="D95" i="26"/>
  <c r="E95" i="26"/>
  <c r="F95" i="26" s="1"/>
  <c r="G95" i="26"/>
  <c r="H95" i="26"/>
  <c r="I95" i="26"/>
  <c r="J95" i="26"/>
  <c r="K95" i="26"/>
  <c r="L95" i="26" s="1"/>
  <c r="M95" i="26"/>
  <c r="N95" i="26" s="1"/>
  <c r="O95" i="26"/>
  <c r="P95" i="26"/>
  <c r="Q95" i="26"/>
  <c r="R95" i="26"/>
  <c r="S95" i="26"/>
  <c r="T95" i="26" s="1"/>
  <c r="U95" i="26"/>
  <c r="V95" i="26" s="1"/>
  <c r="W95" i="26"/>
  <c r="X95" i="26"/>
  <c r="Y95" i="26"/>
  <c r="Z95" i="26"/>
  <c r="AA95" i="26"/>
  <c r="AB95" i="26"/>
  <c r="AC95" i="26"/>
  <c r="AD95" i="26" s="1"/>
  <c r="AE95" i="26"/>
  <c r="AF95" i="26"/>
  <c r="AG95" i="26"/>
  <c r="AH95" i="26"/>
  <c r="AI95" i="26"/>
  <c r="AJ95" i="26" s="1"/>
  <c r="AK95" i="26"/>
  <c r="AL95" i="26" s="1"/>
  <c r="AM95" i="26"/>
  <c r="AN95" i="26"/>
  <c r="AO95" i="26"/>
  <c r="A96" i="26"/>
  <c r="B96" i="26"/>
  <c r="C96" i="26"/>
  <c r="D96" i="26" s="1"/>
  <c r="E96" i="26"/>
  <c r="F96" i="26"/>
  <c r="G96" i="26"/>
  <c r="H96" i="26" s="1"/>
  <c r="I96" i="26"/>
  <c r="J96" i="26"/>
  <c r="K96" i="26"/>
  <c r="L96" i="26"/>
  <c r="M96" i="26"/>
  <c r="N96" i="26"/>
  <c r="O96" i="26"/>
  <c r="P96" i="26" s="1"/>
  <c r="Q96" i="26"/>
  <c r="R96" i="26"/>
  <c r="S96" i="26"/>
  <c r="T96" i="26" s="1"/>
  <c r="U96" i="26"/>
  <c r="V96" i="26"/>
  <c r="W96" i="26"/>
  <c r="X96" i="26" s="1"/>
  <c r="Y96" i="26"/>
  <c r="Z96" i="26"/>
  <c r="AA96" i="26"/>
  <c r="AB96" i="26" s="1"/>
  <c r="AC96" i="26"/>
  <c r="AD96" i="26"/>
  <c r="AE96" i="26"/>
  <c r="AF96" i="26" s="1"/>
  <c r="AG96" i="26"/>
  <c r="AH96" i="26"/>
  <c r="AI96" i="26"/>
  <c r="AJ96" i="26" s="1"/>
  <c r="AK96" i="26"/>
  <c r="AL96" i="26"/>
  <c r="AM96" i="26"/>
  <c r="AN96" i="26" s="1"/>
  <c r="AO96" i="26"/>
  <c r="A97" i="26"/>
  <c r="B97" i="26"/>
  <c r="C97" i="26"/>
  <c r="D97" i="26" s="1"/>
  <c r="E97" i="26"/>
  <c r="F97" i="26"/>
  <c r="G97" i="26"/>
  <c r="H97" i="26" s="1"/>
  <c r="I97" i="26"/>
  <c r="J97" i="26"/>
  <c r="K97" i="26"/>
  <c r="L97" i="26" s="1"/>
  <c r="M97" i="26"/>
  <c r="N97" i="26"/>
  <c r="O97" i="26"/>
  <c r="P97" i="26"/>
  <c r="Q97" i="26"/>
  <c r="R97" i="26" s="1"/>
  <c r="S97" i="26"/>
  <c r="T97" i="26" s="1"/>
  <c r="U97" i="26"/>
  <c r="V97" i="26"/>
  <c r="W97" i="26"/>
  <c r="X97" i="26" s="1"/>
  <c r="Y97" i="26"/>
  <c r="Z97" i="26" s="1"/>
  <c r="AA97" i="26"/>
  <c r="AB97" i="26" s="1"/>
  <c r="AC97" i="26"/>
  <c r="AD97" i="26"/>
  <c r="AE97" i="26"/>
  <c r="AF97" i="26"/>
  <c r="AG97" i="26"/>
  <c r="AH97" i="26"/>
  <c r="AI97" i="26"/>
  <c r="AJ97" i="26" s="1"/>
  <c r="AK97" i="26"/>
  <c r="AL97" i="26"/>
  <c r="AM97" i="26"/>
  <c r="AN97" i="26" s="1"/>
  <c r="AO97" i="26"/>
  <c r="A98" i="26"/>
  <c r="B98" i="26"/>
  <c r="C98" i="26"/>
  <c r="D98" i="26"/>
  <c r="E98" i="26"/>
  <c r="F98" i="26"/>
  <c r="G98" i="26"/>
  <c r="H98" i="26"/>
  <c r="I98" i="26"/>
  <c r="J98" i="26" s="1"/>
  <c r="K98" i="26"/>
  <c r="L98" i="26"/>
  <c r="M98" i="26"/>
  <c r="N98" i="26"/>
  <c r="O98" i="26"/>
  <c r="P98" i="26"/>
  <c r="Q98" i="26"/>
  <c r="R98" i="26" s="1"/>
  <c r="S98" i="26"/>
  <c r="T98" i="26"/>
  <c r="U98" i="26"/>
  <c r="V98" i="26"/>
  <c r="W98" i="26"/>
  <c r="X98" i="26"/>
  <c r="Y98" i="26"/>
  <c r="Z98" i="26" s="1"/>
  <c r="AA98" i="26"/>
  <c r="AB98" i="26"/>
  <c r="AC98" i="26"/>
  <c r="AD98" i="26"/>
  <c r="AE98" i="26"/>
  <c r="AF98" i="26"/>
  <c r="AG98" i="26"/>
  <c r="AH98" i="26" s="1"/>
  <c r="AI98" i="26"/>
  <c r="AJ98" i="26"/>
  <c r="AK98" i="26"/>
  <c r="AL98" i="26"/>
  <c r="AM98" i="26"/>
  <c r="AN98" i="26"/>
  <c r="AO98" i="26"/>
  <c r="A99" i="26"/>
  <c r="B99" i="26"/>
  <c r="C99" i="26"/>
  <c r="D99" i="26"/>
  <c r="E99" i="26"/>
  <c r="F99" i="26" s="1"/>
  <c r="G99" i="26"/>
  <c r="H99" i="26" s="1"/>
  <c r="I99" i="26"/>
  <c r="J99" i="26" s="1"/>
  <c r="K99" i="26"/>
  <c r="L99" i="26"/>
  <c r="M99" i="26"/>
  <c r="N99" i="26"/>
  <c r="O99" i="26"/>
  <c r="P99" i="26"/>
  <c r="Q99" i="26"/>
  <c r="R99" i="26" s="1"/>
  <c r="S99" i="26"/>
  <c r="T99" i="26"/>
  <c r="U99" i="26"/>
  <c r="V99" i="26"/>
  <c r="W99" i="26"/>
  <c r="X99" i="26" s="1"/>
  <c r="Y99" i="26"/>
  <c r="Z99" i="26" s="1"/>
  <c r="AA99" i="26"/>
  <c r="AB99" i="26"/>
  <c r="AC99" i="26"/>
  <c r="AD99" i="26" s="1"/>
  <c r="AE99" i="26"/>
  <c r="AF99" i="26"/>
  <c r="AG99" i="26"/>
  <c r="AH99" i="26" s="1"/>
  <c r="AI99" i="26"/>
  <c r="AJ99" i="26"/>
  <c r="AK99" i="26"/>
  <c r="AL99" i="26" s="1"/>
  <c r="AM99" i="26"/>
  <c r="AN99" i="26"/>
  <c r="AO99" i="26"/>
  <c r="A100" i="26"/>
  <c r="B100" i="26"/>
  <c r="C100" i="26"/>
  <c r="D100" i="26" s="1"/>
  <c r="E100" i="26"/>
  <c r="F100" i="26" s="1"/>
  <c r="G100" i="26"/>
  <c r="H100" i="26"/>
  <c r="I100" i="26"/>
  <c r="J100" i="26"/>
  <c r="K100" i="26"/>
  <c r="L100" i="26" s="1"/>
  <c r="M100" i="26"/>
  <c r="N100" i="26" s="1"/>
  <c r="O100" i="26"/>
  <c r="P100" i="26"/>
  <c r="Q100" i="26"/>
  <c r="R100" i="26"/>
  <c r="S100" i="26"/>
  <c r="T100" i="26" s="1"/>
  <c r="U100" i="26"/>
  <c r="V100" i="26" s="1"/>
  <c r="W100" i="26"/>
  <c r="X100" i="26"/>
  <c r="Y100" i="26"/>
  <c r="Z100" i="26"/>
  <c r="AA100" i="26"/>
  <c r="AB100" i="26" s="1"/>
  <c r="AC100" i="26"/>
  <c r="AD100" i="26" s="1"/>
  <c r="AE100" i="26"/>
  <c r="AF100" i="26"/>
  <c r="AG100" i="26"/>
  <c r="AH100" i="26"/>
  <c r="AI100" i="26"/>
  <c r="AJ100" i="26"/>
  <c r="AK100" i="26"/>
  <c r="AL100" i="26" s="1"/>
  <c r="AM100" i="26"/>
  <c r="AN100" i="26"/>
  <c r="AO100" i="26"/>
  <c r="A101" i="26"/>
  <c r="B101" i="26"/>
  <c r="C101" i="26"/>
  <c r="D101" i="26" s="1"/>
  <c r="E101" i="26"/>
  <c r="F101" i="26"/>
  <c r="G101" i="26"/>
  <c r="H101" i="26" s="1"/>
  <c r="I101" i="26"/>
  <c r="J101" i="26"/>
  <c r="K101" i="26"/>
  <c r="L101" i="26" s="1"/>
  <c r="M101" i="26"/>
  <c r="N101" i="26" s="1"/>
  <c r="O101" i="26"/>
  <c r="P101" i="26" s="1"/>
  <c r="Q101" i="26"/>
  <c r="R101" i="26"/>
  <c r="S101" i="26"/>
  <c r="T101" i="26"/>
  <c r="U101" i="26"/>
  <c r="V101" i="26" s="1"/>
  <c r="W101" i="26"/>
  <c r="X101" i="26" s="1"/>
  <c r="Y101" i="26"/>
  <c r="Z101" i="26"/>
  <c r="AA101" i="26"/>
  <c r="AB101" i="26"/>
  <c r="AC101" i="26"/>
  <c r="AD101" i="26" s="1"/>
  <c r="AE101" i="26"/>
  <c r="AF101" i="26" s="1"/>
  <c r="AG101" i="26"/>
  <c r="AH101" i="26"/>
  <c r="AI101" i="26"/>
  <c r="AJ101" i="26" s="1"/>
  <c r="AK101" i="26"/>
  <c r="AL101" i="26"/>
  <c r="AM101" i="26"/>
  <c r="AN101" i="26" s="1"/>
  <c r="AO101" i="26"/>
  <c r="I1" i="25"/>
  <c r="J1" i="25" s="1"/>
  <c r="E2" i="25"/>
  <c r="F2" i="25" s="1"/>
  <c r="A2" i="26" s="1"/>
  <c r="L2" i="26" s="1"/>
  <c r="H2" i="25"/>
  <c r="E3" i="25"/>
  <c r="F3" i="25" s="1"/>
  <c r="A3" i="26" s="1"/>
  <c r="D3" i="26" s="1"/>
  <c r="H3" i="25"/>
  <c r="E4" i="25"/>
  <c r="F4" i="25" s="1"/>
  <c r="A4" i="26" s="1"/>
  <c r="L4" i="26" s="1"/>
  <c r="H4" i="25"/>
  <c r="E5" i="25"/>
  <c r="F5" i="25" s="1"/>
  <c r="G5" i="25" s="1"/>
  <c r="H5" i="25"/>
  <c r="E6" i="25"/>
  <c r="F6" i="25" s="1"/>
  <c r="A6" i="26" s="1"/>
  <c r="F6" i="26" s="1"/>
  <c r="H6" i="25"/>
  <c r="E7" i="25"/>
  <c r="F7" i="25" s="1"/>
  <c r="A7" i="26" s="1"/>
  <c r="H7" i="25"/>
  <c r="E8" i="25"/>
  <c r="F8" i="25" s="1"/>
  <c r="A8" i="26" s="1"/>
  <c r="P8" i="26" s="1"/>
  <c r="G8" i="25"/>
  <c r="H8" i="25"/>
  <c r="E9" i="25"/>
  <c r="F9" i="25" s="1"/>
  <c r="A9" i="26" s="1"/>
  <c r="N9" i="26" s="1"/>
  <c r="G9" i="25"/>
  <c r="H9" i="25"/>
  <c r="E10" i="25"/>
  <c r="F10" i="25" s="1"/>
  <c r="A10" i="26" s="1"/>
  <c r="F10" i="26" s="1"/>
  <c r="H10" i="25"/>
  <c r="E11" i="25"/>
  <c r="F11" i="25" s="1"/>
  <c r="A11" i="26" s="1"/>
  <c r="H11" i="25"/>
  <c r="E12" i="25"/>
  <c r="F12" i="25" s="1"/>
  <c r="A12" i="26" s="1"/>
  <c r="H12" i="26" s="1"/>
  <c r="H12" i="25"/>
  <c r="E13" i="25"/>
  <c r="F13" i="25" s="1"/>
  <c r="G13" i="25" s="1"/>
  <c r="H13" i="25"/>
  <c r="E14" i="25"/>
  <c r="F14" i="25" s="1"/>
  <c r="A14" i="26" s="1"/>
  <c r="L14" i="26" s="1"/>
  <c r="G14" i="25"/>
  <c r="H14" i="25"/>
  <c r="E15" i="25"/>
  <c r="F15" i="25" s="1"/>
  <c r="G15" i="25" s="1"/>
  <c r="H15" i="25"/>
  <c r="E16" i="25"/>
  <c r="F16" i="25" s="1"/>
  <c r="A16" i="26" s="1"/>
  <c r="P16" i="26" s="1"/>
  <c r="G16" i="25"/>
  <c r="H16" i="25"/>
  <c r="E17" i="25"/>
  <c r="F17" i="25" s="1"/>
  <c r="A17" i="26" s="1"/>
  <c r="N17" i="26" s="1"/>
  <c r="G17" i="25"/>
  <c r="H17" i="25"/>
  <c r="E18" i="25"/>
  <c r="F18" i="25" s="1"/>
  <c r="A18" i="26" s="1"/>
  <c r="R18" i="26" s="1"/>
  <c r="H18" i="25"/>
  <c r="E19" i="25"/>
  <c r="F19" i="25" s="1"/>
  <c r="G19" i="25" s="1"/>
  <c r="H19" i="25"/>
  <c r="E20" i="25"/>
  <c r="F20" i="25" s="1"/>
  <c r="A20" i="26" s="1"/>
  <c r="L20" i="26" s="1"/>
  <c r="G20" i="25"/>
  <c r="H20" i="25"/>
  <c r="E21" i="25"/>
  <c r="F21" i="25" s="1"/>
  <c r="G21" i="25" s="1"/>
  <c r="H21" i="25"/>
  <c r="E22" i="25"/>
  <c r="F22" i="25" s="1"/>
  <c r="A22" i="26" s="1"/>
  <c r="G22" i="25"/>
  <c r="H22" i="25"/>
  <c r="E23" i="25"/>
  <c r="F23" i="25" s="1"/>
  <c r="A23" i="26" s="1"/>
  <c r="H23" i="26" s="1"/>
  <c r="H23" i="25"/>
  <c r="E24" i="25"/>
  <c r="F24" i="25" s="1"/>
  <c r="A24" i="26" s="1"/>
  <c r="D24" i="26" s="1"/>
  <c r="H24" i="25"/>
  <c r="E25" i="25"/>
  <c r="F25" i="25" s="1"/>
  <c r="A25" i="26" s="1"/>
  <c r="G25" i="25"/>
  <c r="H25" i="25"/>
  <c r="E26" i="25"/>
  <c r="F26" i="25" s="1"/>
  <c r="A26" i="26" s="1"/>
  <c r="G26" i="25"/>
  <c r="H26" i="25"/>
  <c r="E27" i="25"/>
  <c r="F27" i="25" s="1"/>
  <c r="A27" i="26" s="1"/>
  <c r="L27" i="26" s="1"/>
  <c r="H27" i="25"/>
  <c r="E28" i="25"/>
  <c r="F28" i="25" s="1"/>
  <c r="A28" i="26" s="1"/>
  <c r="F28" i="26" s="1"/>
  <c r="G28" i="25"/>
  <c r="H28" i="25"/>
  <c r="E29" i="25"/>
  <c r="F29" i="25" s="1"/>
  <c r="G29" i="25" s="1"/>
  <c r="H29" i="25"/>
  <c r="E30" i="25"/>
  <c r="F30" i="25" s="1"/>
  <c r="A30" i="26" s="1"/>
  <c r="H30" i="26" s="1"/>
  <c r="H30" i="25"/>
  <c r="E31" i="25"/>
  <c r="F31" i="25" s="1"/>
  <c r="A31" i="26" s="1"/>
  <c r="P31" i="26" s="1"/>
  <c r="H31" i="25"/>
  <c r="E32" i="25"/>
  <c r="F32" i="25" s="1"/>
  <c r="A32" i="26" s="1"/>
  <c r="H32" i="26" s="1"/>
  <c r="G32" i="25"/>
  <c r="H32" i="25"/>
  <c r="E33" i="25"/>
  <c r="F33" i="25" s="1"/>
  <c r="A33" i="26" s="1"/>
  <c r="F33" i="26" s="1"/>
  <c r="H33" i="25"/>
  <c r="E34" i="25"/>
  <c r="F34" i="25" s="1"/>
  <c r="A34" i="26" s="1"/>
  <c r="G34" i="25"/>
  <c r="H34" i="25"/>
  <c r="E35" i="25"/>
  <c r="F35" i="25" s="1"/>
  <c r="G35" i="25" s="1"/>
  <c r="H35" i="25"/>
  <c r="E36" i="25"/>
  <c r="F36" i="25" s="1"/>
  <c r="A36" i="26" s="1"/>
  <c r="P36" i="26" s="1"/>
  <c r="H36" i="25"/>
  <c r="E37" i="25"/>
  <c r="F37" i="25" s="1"/>
  <c r="G37" i="25" s="1"/>
  <c r="H37" i="25"/>
  <c r="E38" i="25"/>
  <c r="F38" i="25" s="1"/>
  <c r="A38" i="26" s="1"/>
  <c r="G38" i="25"/>
  <c r="H38" i="25"/>
  <c r="E39" i="25"/>
  <c r="F39" i="25" s="1"/>
  <c r="A39" i="26" s="1"/>
  <c r="F39" i="26" s="1"/>
  <c r="H39" i="25"/>
  <c r="E40" i="25"/>
  <c r="F40" i="25" s="1"/>
  <c r="A40" i="26" s="1"/>
  <c r="G40" i="25"/>
  <c r="H40" i="25"/>
  <c r="E41" i="25"/>
  <c r="F41" i="25" s="1"/>
  <c r="A41" i="26" s="1"/>
  <c r="G41" i="25"/>
  <c r="H41" i="25"/>
  <c r="E42" i="25"/>
  <c r="F42" i="25" s="1"/>
  <c r="A42" i="26" s="1"/>
  <c r="H42" i="25"/>
  <c r="E43" i="25"/>
  <c r="F43" i="25" s="1"/>
  <c r="A43" i="26" s="1"/>
  <c r="H43" i="25"/>
  <c r="E44" i="25"/>
  <c r="F44" i="25" s="1"/>
  <c r="A44" i="26" s="1"/>
  <c r="L44" i="26" s="1"/>
  <c r="G44" i="25"/>
  <c r="H44" i="25"/>
  <c r="E45" i="25"/>
  <c r="F45" i="25" s="1"/>
  <c r="G45" i="25"/>
  <c r="H45" i="25"/>
  <c r="E46" i="25"/>
  <c r="F46" i="25" s="1"/>
  <c r="G46" i="25"/>
  <c r="H46" i="25"/>
  <c r="E47" i="25"/>
  <c r="F47" i="25" s="1"/>
  <c r="G47" i="25"/>
  <c r="H47" i="25"/>
  <c r="E48" i="25"/>
  <c r="F48" i="25" s="1"/>
  <c r="G48" i="25"/>
  <c r="H48" i="25"/>
  <c r="E49" i="25"/>
  <c r="F49" i="25" s="1"/>
  <c r="G49" i="25"/>
  <c r="H49" i="25"/>
  <c r="E50" i="25"/>
  <c r="F50" i="25" s="1"/>
  <c r="G50" i="25"/>
  <c r="H50" i="25"/>
  <c r="E51" i="25"/>
  <c r="F51" i="25" s="1"/>
  <c r="G51" i="25"/>
  <c r="H51" i="25"/>
  <c r="E52" i="25"/>
  <c r="F52" i="25" s="1"/>
  <c r="G52" i="25"/>
  <c r="H52" i="25"/>
  <c r="E53" i="25"/>
  <c r="F53" i="25" s="1"/>
  <c r="G53" i="25"/>
  <c r="H53" i="25"/>
  <c r="E54" i="25"/>
  <c r="F54" i="25" s="1"/>
  <c r="G54" i="25"/>
  <c r="H54" i="25"/>
  <c r="E55" i="25"/>
  <c r="F55" i="25" s="1"/>
  <c r="G55" i="25"/>
  <c r="H55" i="25"/>
  <c r="E56" i="25"/>
  <c r="F56" i="25" s="1"/>
  <c r="G56" i="25"/>
  <c r="H56" i="25"/>
  <c r="E57" i="25"/>
  <c r="F57" i="25" s="1"/>
  <c r="G57" i="25"/>
  <c r="H57" i="25"/>
  <c r="E58" i="25"/>
  <c r="F58" i="25" s="1"/>
  <c r="G58" i="25"/>
  <c r="H58" i="25"/>
  <c r="E59" i="25"/>
  <c r="F59" i="25" s="1"/>
  <c r="G59" i="25"/>
  <c r="H59" i="25"/>
  <c r="E60" i="25"/>
  <c r="F60" i="25" s="1"/>
  <c r="G60" i="25"/>
  <c r="H60" i="25"/>
  <c r="E61" i="25"/>
  <c r="F61" i="25" s="1"/>
  <c r="G61" i="25"/>
  <c r="H61" i="25"/>
  <c r="E62" i="25"/>
  <c r="F62" i="25" s="1"/>
  <c r="G62" i="25"/>
  <c r="H62" i="25"/>
  <c r="E63" i="25"/>
  <c r="F63" i="25" s="1"/>
  <c r="G63" i="25"/>
  <c r="H63" i="25"/>
  <c r="E64" i="25"/>
  <c r="F64" i="25" s="1"/>
  <c r="G64" i="25"/>
  <c r="H64" i="25"/>
  <c r="E65" i="25"/>
  <c r="F65" i="25" s="1"/>
  <c r="G65" i="25"/>
  <c r="H65" i="25"/>
  <c r="E66" i="25"/>
  <c r="F66" i="25" s="1"/>
  <c r="G66" i="25"/>
  <c r="H66" i="25"/>
  <c r="E67" i="25"/>
  <c r="F67" i="25" s="1"/>
  <c r="G67" i="25"/>
  <c r="H67" i="25"/>
  <c r="E68" i="25"/>
  <c r="F68" i="25" s="1"/>
  <c r="G68" i="25"/>
  <c r="H68" i="25"/>
  <c r="E69" i="25"/>
  <c r="F69" i="25" s="1"/>
  <c r="G69" i="25"/>
  <c r="H69" i="25"/>
  <c r="E70" i="25"/>
  <c r="F70" i="25" s="1"/>
  <c r="G70" i="25"/>
  <c r="H70" i="25"/>
  <c r="E71" i="25"/>
  <c r="F71" i="25" s="1"/>
  <c r="G71" i="25"/>
  <c r="H71" i="25"/>
  <c r="E72" i="25"/>
  <c r="F72" i="25" s="1"/>
  <c r="G72" i="25"/>
  <c r="H72" i="25"/>
  <c r="E73" i="25"/>
  <c r="F73" i="25" s="1"/>
  <c r="G73" i="25"/>
  <c r="H73" i="25"/>
  <c r="E74" i="25"/>
  <c r="F74" i="25" s="1"/>
  <c r="G74" i="25"/>
  <c r="H74" i="25"/>
  <c r="E75" i="25"/>
  <c r="F75" i="25" s="1"/>
  <c r="G75" i="25"/>
  <c r="H75" i="25"/>
  <c r="E76" i="25"/>
  <c r="F76" i="25" s="1"/>
  <c r="G76" i="25"/>
  <c r="H76" i="25"/>
  <c r="E77" i="25"/>
  <c r="F77" i="25" s="1"/>
  <c r="G77" i="25"/>
  <c r="H77" i="25"/>
  <c r="E78" i="25"/>
  <c r="F78" i="25" s="1"/>
  <c r="G78" i="25"/>
  <c r="H78" i="25"/>
  <c r="E79" i="25"/>
  <c r="F79" i="25" s="1"/>
  <c r="G79" i="25"/>
  <c r="H79" i="25"/>
  <c r="E80" i="25"/>
  <c r="F80" i="25" s="1"/>
  <c r="G80" i="25"/>
  <c r="H80" i="25"/>
  <c r="E81" i="25"/>
  <c r="F81" i="25" s="1"/>
  <c r="G81" i="25"/>
  <c r="H81" i="25"/>
  <c r="E82" i="25"/>
  <c r="F82" i="25" s="1"/>
  <c r="G82" i="25"/>
  <c r="H82" i="25"/>
  <c r="E83" i="25"/>
  <c r="F83" i="25" s="1"/>
  <c r="G83" i="25"/>
  <c r="H83" i="25"/>
  <c r="E84" i="25"/>
  <c r="F84" i="25" s="1"/>
  <c r="G84" i="25"/>
  <c r="H84" i="25"/>
  <c r="E85" i="25"/>
  <c r="F85" i="25" s="1"/>
  <c r="G85" i="25"/>
  <c r="H85" i="25"/>
  <c r="E86" i="25"/>
  <c r="F86" i="25" s="1"/>
  <c r="G86" i="25"/>
  <c r="H86" i="25"/>
  <c r="E87" i="25"/>
  <c r="F87" i="25" s="1"/>
  <c r="G87" i="25"/>
  <c r="H87" i="25"/>
  <c r="E88" i="25"/>
  <c r="F88" i="25" s="1"/>
  <c r="G88" i="25"/>
  <c r="H88" i="25"/>
  <c r="E89" i="25"/>
  <c r="F89" i="25" s="1"/>
  <c r="G89" i="25"/>
  <c r="H89" i="25"/>
  <c r="E90" i="25"/>
  <c r="F90" i="25" s="1"/>
  <c r="G90" i="25"/>
  <c r="H90" i="25"/>
  <c r="E91" i="25"/>
  <c r="F91" i="25" s="1"/>
  <c r="G91" i="25"/>
  <c r="H91" i="25"/>
  <c r="E92" i="25"/>
  <c r="F92" i="25" s="1"/>
  <c r="G92" i="25"/>
  <c r="H92" i="25"/>
  <c r="E93" i="25"/>
  <c r="F93" i="25" s="1"/>
  <c r="G93" i="25"/>
  <c r="H93" i="25"/>
  <c r="E94" i="25"/>
  <c r="F94" i="25" s="1"/>
  <c r="G94" i="25"/>
  <c r="H94" i="25"/>
  <c r="E95" i="25"/>
  <c r="F95" i="25" s="1"/>
  <c r="G95" i="25"/>
  <c r="H95" i="25"/>
  <c r="E96" i="25"/>
  <c r="F96" i="25" s="1"/>
  <c r="G96" i="25"/>
  <c r="H96" i="25"/>
  <c r="E97" i="25"/>
  <c r="F97" i="25" s="1"/>
  <c r="G97" i="25"/>
  <c r="H97" i="25"/>
  <c r="E98" i="25"/>
  <c r="F98" i="25" s="1"/>
  <c r="G98" i="25"/>
  <c r="H98" i="25"/>
  <c r="E99" i="25"/>
  <c r="F99" i="25" s="1"/>
  <c r="G99" i="25"/>
  <c r="H99" i="25"/>
  <c r="E100" i="25"/>
  <c r="F100" i="25" s="1"/>
  <c r="G100" i="25"/>
  <c r="H100" i="25"/>
  <c r="E101" i="25"/>
  <c r="F101" i="25" s="1"/>
  <c r="G101" i="25"/>
  <c r="H101" i="25"/>
  <c r="AO101" i="23"/>
  <c r="AM101" i="23"/>
  <c r="AN101" i="23" s="1"/>
  <c r="AK101" i="23"/>
  <c r="AL101" i="23" s="1"/>
  <c r="AI101" i="23"/>
  <c r="AJ101" i="23" s="1"/>
  <c r="AH101" i="23"/>
  <c r="AG101" i="23"/>
  <c r="AE101" i="23"/>
  <c r="AF101" i="23" s="1"/>
  <c r="AC101" i="23"/>
  <c r="AD101" i="23" s="1"/>
  <c r="AA101" i="23"/>
  <c r="AB101" i="23" s="1"/>
  <c r="Z101" i="23"/>
  <c r="Y101" i="23"/>
  <c r="W101" i="23"/>
  <c r="X101" i="23" s="1"/>
  <c r="U101" i="23"/>
  <c r="V101" i="23" s="1"/>
  <c r="S101" i="23"/>
  <c r="T101" i="23" s="1"/>
  <c r="R101" i="23"/>
  <c r="Q101" i="23"/>
  <c r="O101" i="23"/>
  <c r="P101" i="23" s="1"/>
  <c r="M101" i="23"/>
  <c r="N101" i="23" s="1"/>
  <c r="K101" i="23"/>
  <c r="L101" i="23" s="1"/>
  <c r="J101" i="23"/>
  <c r="I101" i="23"/>
  <c r="G101" i="23"/>
  <c r="H101" i="23" s="1"/>
  <c r="E101" i="23"/>
  <c r="F101" i="23" s="1"/>
  <c r="C101" i="23"/>
  <c r="D101" i="23" s="1"/>
  <c r="B101" i="23"/>
  <c r="AO100" i="23"/>
  <c r="AM100" i="23"/>
  <c r="AN100" i="23" s="1"/>
  <c r="AK100" i="23"/>
  <c r="AL100" i="23" s="1"/>
  <c r="AI100" i="23"/>
  <c r="AJ100" i="23" s="1"/>
  <c r="AH100" i="23"/>
  <c r="AG100" i="23"/>
  <c r="AE100" i="23"/>
  <c r="AF100" i="23" s="1"/>
  <c r="AC100" i="23"/>
  <c r="AD100" i="23" s="1"/>
  <c r="AA100" i="23"/>
  <c r="AB100" i="23" s="1"/>
  <c r="Z100" i="23"/>
  <c r="Y100" i="23"/>
  <c r="W100" i="23"/>
  <c r="X100" i="23" s="1"/>
  <c r="U100" i="23"/>
  <c r="V100" i="23" s="1"/>
  <c r="S100" i="23"/>
  <c r="T100" i="23" s="1"/>
  <c r="R100" i="23"/>
  <c r="Q100" i="23"/>
  <c r="O100" i="23"/>
  <c r="P100" i="23" s="1"/>
  <c r="M100" i="23"/>
  <c r="N100" i="23" s="1"/>
  <c r="K100" i="23"/>
  <c r="L100" i="23" s="1"/>
  <c r="J100" i="23"/>
  <c r="I100" i="23"/>
  <c r="G100" i="23"/>
  <c r="H100" i="23" s="1"/>
  <c r="E100" i="23"/>
  <c r="F100" i="23" s="1"/>
  <c r="C100" i="23"/>
  <c r="D100" i="23" s="1"/>
  <c r="B100" i="23"/>
  <c r="AO99" i="23"/>
  <c r="AN99" i="23"/>
  <c r="AM99" i="23"/>
  <c r="AK99" i="23"/>
  <c r="AL99" i="23" s="1"/>
  <c r="AJ99" i="23"/>
  <c r="AI99" i="23"/>
  <c r="AH99" i="23"/>
  <c r="AG99" i="23"/>
  <c r="AF99" i="23"/>
  <c r="AE99" i="23"/>
  <c r="AC99" i="23"/>
  <c r="AD99" i="23" s="1"/>
  <c r="AB99" i="23"/>
  <c r="AA99" i="23"/>
  <c r="Z99" i="23"/>
  <c r="Y99" i="23"/>
  <c r="X99" i="23"/>
  <c r="W99" i="23"/>
  <c r="U99" i="23"/>
  <c r="V99" i="23" s="1"/>
  <c r="T99" i="23"/>
  <c r="S99" i="23"/>
  <c r="R99" i="23"/>
  <c r="Q99" i="23"/>
  <c r="P99" i="23"/>
  <c r="O99" i="23"/>
  <c r="M99" i="23"/>
  <c r="N99" i="23" s="1"/>
  <c r="L99" i="23"/>
  <c r="K99" i="23"/>
  <c r="J99" i="23"/>
  <c r="I99" i="23"/>
  <c r="H99" i="23"/>
  <c r="G99" i="23"/>
  <c r="E99" i="23"/>
  <c r="F99" i="23" s="1"/>
  <c r="D99" i="23"/>
  <c r="C99" i="23"/>
  <c r="B99" i="23"/>
  <c r="AO98" i="23"/>
  <c r="AM98" i="23"/>
  <c r="AN98" i="23" s="1"/>
  <c r="AK98" i="23"/>
  <c r="AL98" i="23" s="1"/>
  <c r="AJ98" i="23"/>
  <c r="AI98" i="23"/>
  <c r="AG98" i="23"/>
  <c r="AH98" i="23" s="1"/>
  <c r="AE98" i="23"/>
  <c r="AF98" i="23" s="1"/>
  <c r="AC98" i="23"/>
  <c r="AD98" i="23" s="1"/>
  <c r="AB98" i="23"/>
  <c r="AA98" i="23"/>
  <c r="Y98" i="23"/>
  <c r="Z98" i="23" s="1"/>
  <c r="W98" i="23"/>
  <c r="X98" i="23" s="1"/>
  <c r="U98" i="23"/>
  <c r="V98" i="23" s="1"/>
  <c r="T98" i="23"/>
  <c r="S98" i="23"/>
  <c r="Q98" i="23"/>
  <c r="R98" i="23" s="1"/>
  <c r="O98" i="23"/>
  <c r="P98" i="23" s="1"/>
  <c r="M98" i="23"/>
  <c r="N98" i="23" s="1"/>
  <c r="L98" i="23"/>
  <c r="K98" i="23"/>
  <c r="I98" i="23"/>
  <c r="J98" i="23" s="1"/>
  <c r="G98" i="23"/>
  <c r="H98" i="23" s="1"/>
  <c r="E98" i="23"/>
  <c r="F98" i="23" s="1"/>
  <c r="D98" i="23"/>
  <c r="C98" i="23"/>
  <c r="B98" i="23"/>
  <c r="AO97" i="23"/>
  <c r="AM97" i="23"/>
  <c r="AN97" i="23" s="1"/>
  <c r="AL97" i="23"/>
  <c r="AK97" i="23"/>
  <c r="AJ97" i="23"/>
  <c r="AI97" i="23"/>
  <c r="AH97" i="23"/>
  <c r="AG97" i="23"/>
  <c r="AE97" i="23"/>
  <c r="AF97" i="23" s="1"/>
  <c r="AD97" i="23"/>
  <c r="AC97" i="23"/>
  <c r="AB97" i="23"/>
  <c r="AA97" i="23"/>
  <c r="Z97" i="23"/>
  <c r="Y97" i="23"/>
  <c r="W97" i="23"/>
  <c r="X97" i="23" s="1"/>
  <c r="V97" i="23"/>
  <c r="U97" i="23"/>
  <c r="T97" i="23"/>
  <c r="S97" i="23"/>
  <c r="R97" i="23"/>
  <c r="Q97" i="23"/>
  <c r="O97" i="23"/>
  <c r="P97" i="23" s="1"/>
  <c r="N97" i="23"/>
  <c r="M97" i="23"/>
  <c r="L97" i="23"/>
  <c r="K97" i="23"/>
  <c r="J97" i="23"/>
  <c r="I97" i="23"/>
  <c r="G97" i="23"/>
  <c r="H97" i="23" s="1"/>
  <c r="F97" i="23"/>
  <c r="E97" i="23"/>
  <c r="D97" i="23"/>
  <c r="C97" i="23"/>
  <c r="B97" i="23"/>
  <c r="AO96" i="23"/>
  <c r="AM96" i="23"/>
  <c r="AN96" i="23" s="1"/>
  <c r="AL96" i="23"/>
  <c r="AK96" i="23"/>
  <c r="AI96" i="23"/>
  <c r="AJ96" i="23" s="1"/>
  <c r="AG96" i="23"/>
  <c r="AH96" i="23" s="1"/>
  <c r="AE96" i="23"/>
  <c r="AF96" i="23" s="1"/>
  <c r="AD96" i="23"/>
  <c r="AC96" i="23"/>
  <c r="AA96" i="23"/>
  <c r="AB96" i="23" s="1"/>
  <c r="Y96" i="23"/>
  <c r="Z96" i="23" s="1"/>
  <c r="X96" i="23"/>
  <c r="W96" i="23"/>
  <c r="V96" i="23"/>
  <c r="U96" i="23"/>
  <c r="S96" i="23"/>
  <c r="T96" i="23" s="1"/>
  <c r="Q96" i="23"/>
  <c r="R96" i="23" s="1"/>
  <c r="P96" i="23"/>
  <c r="O96" i="23"/>
  <c r="N96" i="23"/>
  <c r="M96" i="23"/>
  <c r="K96" i="23"/>
  <c r="L96" i="23" s="1"/>
  <c r="I96" i="23"/>
  <c r="J96" i="23" s="1"/>
  <c r="G96" i="23"/>
  <c r="H96" i="23" s="1"/>
  <c r="F96" i="23"/>
  <c r="E96" i="23"/>
  <c r="C96" i="23"/>
  <c r="D96" i="23" s="1"/>
  <c r="B96" i="23"/>
  <c r="AO95" i="23"/>
  <c r="AN95" i="23"/>
  <c r="AM95" i="23"/>
  <c r="AL95" i="23"/>
  <c r="AK95" i="23"/>
  <c r="AJ95" i="23"/>
  <c r="AI95" i="23"/>
  <c r="AG95" i="23"/>
  <c r="AH95" i="23" s="1"/>
  <c r="AF95" i="23"/>
  <c r="AE95" i="23"/>
  <c r="AD95" i="23"/>
  <c r="AC95" i="23"/>
  <c r="AB95" i="23"/>
  <c r="AA95" i="23"/>
  <c r="Y95" i="23"/>
  <c r="Z95" i="23" s="1"/>
  <c r="X95" i="23"/>
  <c r="W95" i="23"/>
  <c r="V95" i="23"/>
  <c r="U95" i="23"/>
  <c r="T95" i="23"/>
  <c r="S95" i="23"/>
  <c r="Q95" i="23"/>
  <c r="R95" i="23" s="1"/>
  <c r="P95" i="23"/>
  <c r="O95" i="23"/>
  <c r="N95" i="23"/>
  <c r="M95" i="23"/>
  <c r="L95" i="23"/>
  <c r="K95" i="23"/>
  <c r="I95" i="23"/>
  <c r="J95" i="23" s="1"/>
  <c r="H95" i="23"/>
  <c r="G95" i="23"/>
  <c r="F95" i="23"/>
  <c r="E95" i="23"/>
  <c r="D95" i="23"/>
  <c r="C95" i="23"/>
  <c r="B95" i="23"/>
  <c r="AO94" i="23"/>
  <c r="AN94" i="23"/>
  <c r="AM94" i="23"/>
  <c r="AK94" i="23"/>
  <c r="AL94" i="23" s="1"/>
  <c r="AI94" i="23"/>
  <c r="AJ94" i="23" s="1"/>
  <c r="AG94" i="23"/>
  <c r="AH94" i="23" s="1"/>
  <c r="AF94" i="23"/>
  <c r="AE94" i="23"/>
  <c r="AC94" i="23"/>
  <c r="AD94" i="23" s="1"/>
  <c r="AA94" i="23"/>
  <c r="AB94" i="23" s="1"/>
  <c r="Y94" i="23"/>
  <c r="Z94" i="23" s="1"/>
  <c r="X94" i="23"/>
  <c r="W94" i="23"/>
  <c r="U94" i="23"/>
  <c r="V94" i="23" s="1"/>
  <c r="S94" i="23"/>
  <c r="T94" i="23" s="1"/>
  <c r="R94" i="23"/>
  <c r="Q94" i="23"/>
  <c r="P94" i="23"/>
  <c r="O94" i="23"/>
  <c r="M94" i="23"/>
  <c r="N94" i="23" s="1"/>
  <c r="K94" i="23"/>
  <c r="L94" i="23" s="1"/>
  <c r="J94" i="23"/>
  <c r="I94" i="23"/>
  <c r="H94" i="23"/>
  <c r="G94" i="23"/>
  <c r="E94" i="23"/>
  <c r="F94" i="23" s="1"/>
  <c r="C94" i="23"/>
  <c r="D94" i="23" s="1"/>
  <c r="B94" i="23"/>
  <c r="AO93" i="23"/>
  <c r="AN93" i="23"/>
  <c r="AM93" i="23"/>
  <c r="AL93" i="23"/>
  <c r="AK93" i="23"/>
  <c r="AI93" i="23"/>
  <c r="AJ93" i="23" s="1"/>
  <c r="AH93" i="23"/>
  <c r="AG93" i="23"/>
  <c r="AF93" i="23"/>
  <c r="AE93" i="23"/>
  <c r="AD93" i="23"/>
  <c r="AC93" i="23"/>
  <c r="AA93" i="23"/>
  <c r="AB93" i="23" s="1"/>
  <c r="Z93" i="23"/>
  <c r="Y93" i="23"/>
  <c r="X93" i="23"/>
  <c r="W93" i="23"/>
  <c r="V93" i="23"/>
  <c r="U93" i="23"/>
  <c r="S93" i="23"/>
  <c r="T93" i="23" s="1"/>
  <c r="R93" i="23"/>
  <c r="Q93" i="23"/>
  <c r="P93" i="23"/>
  <c r="O93" i="23"/>
  <c r="N93" i="23"/>
  <c r="M93" i="23"/>
  <c r="K93" i="23"/>
  <c r="L93" i="23" s="1"/>
  <c r="J93" i="23"/>
  <c r="I93" i="23"/>
  <c r="H93" i="23"/>
  <c r="G93" i="23"/>
  <c r="F93" i="23"/>
  <c r="E93" i="23"/>
  <c r="C93" i="23"/>
  <c r="D93" i="23" s="1"/>
  <c r="B93" i="23"/>
  <c r="AO92" i="23"/>
  <c r="AM92" i="23"/>
  <c r="AN92" i="23" s="1"/>
  <c r="AK92" i="23"/>
  <c r="AL92" i="23" s="1"/>
  <c r="AJ92" i="23"/>
  <c r="AI92" i="23"/>
  <c r="AH92" i="23"/>
  <c r="AG92" i="23"/>
  <c r="AE92" i="23"/>
  <c r="AF92" i="23" s="1"/>
  <c r="AC92" i="23"/>
  <c r="AD92" i="23" s="1"/>
  <c r="AA92" i="23"/>
  <c r="AB92" i="23" s="1"/>
  <c r="Z92" i="23"/>
  <c r="Y92" i="23"/>
  <c r="W92" i="23"/>
  <c r="X92" i="23" s="1"/>
  <c r="U92" i="23"/>
  <c r="V92" i="23" s="1"/>
  <c r="T92" i="23"/>
  <c r="S92" i="23"/>
  <c r="R92" i="23"/>
  <c r="Q92" i="23"/>
  <c r="O92" i="23"/>
  <c r="P92" i="23" s="1"/>
  <c r="M92" i="23"/>
  <c r="N92" i="23" s="1"/>
  <c r="L92" i="23"/>
  <c r="K92" i="23"/>
  <c r="J92" i="23"/>
  <c r="I92" i="23"/>
  <c r="G92" i="23"/>
  <c r="H92" i="23" s="1"/>
  <c r="E92" i="23"/>
  <c r="F92" i="23" s="1"/>
  <c r="D92" i="23"/>
  <c r="C92" i="23"/>
  <c r="B92" i="23"/>
  <c r="AO91" i="23"/>
  <c r="AN91" i="23"/>
  <c r="AM91" i="23"/>
  <c r="AK91" i="23"/>
  <c r="AL91" i="23" s="1"/>
  <c r="AJ91" i="23"/>
  <c r="AI91" i="23"/>
  <c r="AH91" i="23"/>
  <c r="AG91" i="23"/>
  <c r="AF91" i="23"/>
  <c r="AE91" i="23"/>
  <c r="AC91" i="23"/>
  <c r="AD91" i="23" s="1"/>
  <c r="AB91" i="23"/>
  <c r="AA91" i="23"/>
  <c r="Z91" i="23"/>
  <c r="Y91" i="23"/>
  <c r="X91" i="23"/>
  <c r="W91" i="23"/>
  <c r="U91" i="23"/>
  <c r="V91" i="23" s="1"/>
  <c r="T91" i="23"/>
  <c r="S91" i="23"/>
  <c r="R91" i="23"/>
  <c r="Q91" i="23"/>
  <c r="P91" i="23"/>
  <c r="O91" i="23"/>
  <c r="M91" i="23"/>
  <c r="N91" i="23" s="1"/>
  <c r="L91" i="23"/>
  <c r="K91" i="23"/>
  <c r="J91" i="23"/>
  <c r="I91" i="23"/>
  <c r="H91" i="23"/>
  <c r="G91" i="23"/>
  <c r="E91" i="23"/>
  <c r="F91" i="23" s="1"/>
  <c r="D91" i="23"/>
  <c r="C91" i="23"/>
  <c r="B91" i="23"/>
  <c r="AO90" i="23"/>
  <c r="AM90" i="23"/>
  <c r="AN90" i="23" s="1"/>
  <c r="AL90" i="23"/>
  <c r="AK90" i="23"/>
  <c r="AJ90" i="23"/>
  <c r="AI90" i="23"/>
  <c r="AG90" i="23"/>
  <c r="AH90" i="23" s="1"/>
  <c r="AE90" i="23"/>
  <c r="AF90" i="23" s="1"/>
  <c r="AC90" i="23"/>
  <c r="AD90" i="23" s="1"/>
  <c r="AB90" i="23"/>
  <c r="AA90" i="23"/>
  <c r="Y90" i="23"/>
  <c r="Z90" i="23" s="1"/>
  <c r="W90" i="23"/>
  <c r="X90" i="23" s="1"/>
  <c r="V90" i="23"/>
  <c r="U90" i="23"/>
  <c r="T90" i="23"/>
  <c r="S90" i="23"/>
  <c r="Q90" i="23"/>
  <c r="R90" i="23" s="1"/>
  <c r="O90" i="23"/>
  <c r="P90" i="23" s="1"/>
  <c r="N90" i="23"/>
  <c r="M90" i="23"/>
  <c r="L90" i="23"/>
  <c r="K90" i="23"/>
  <c r="I90" i="23"/>
  <c r="J90" i="23" s="1"/>
  <c r="G90" i="23"/>
  <c r="H90" i="23" s="1"/>
  <c r="F90" i="23"/>
  <c r="E90" i="23"/>
  <c r="D90" i="23"/>
  <c r="C90" i="23"/>
  <c r="B90" i="23"/>
  <c r="AO89" i="23"/>
  <c r="AM89" i="23"/>
  <c r="AN89" i="23" s="1"/>
  <c r="AL89" i="23"/>
  <c r="AK89" i="23"/>
  <c r="AJ89" i="23"/>
  <c r="AI89" i="23"/>
  <c r="AH89" i="23"/>
  <c r="AG89" i="23"/>
  <c r="AE89" i="23"/>
  <c r="AF89" i="23" s="1"/>
  <c r="AD89" i="23"/>
  <c r="AC89" i="23"/>
  <c r="AB89" i="23"/>
  <c r="AA89" i="23"/>
  <c r="Z89" i="23"/>
  <c r="Y89" i="23"/>
  <c r="W89" i="23"/>
  <c r="X89" i="23" s="1"/>
  <c r="V89" i="23"/>
  <c r="U89" i="23"/>
  <c r="T89" i="23"/>
  <c r="S89" i="23"/>
  <c r="R89" i="23"/>
  <c r="Q89" i="23"/>
  <c r="O89" i="23"/>
  <c r="P89" i="23" s="1"/>
  <c r="N89" i="23"/>
  <c r="M89" i="23"/>
  <c r="L89" i="23"/>
  <c r="K89" i="23"/>
  <c r="J89" i="23"/>
  <c r="I89" i="23"/>
  <c r="G89" i="23"/>
  <c r="H89" i="23" s="1"/>
  <c r="F89" i="23"/>
  <c r="E89" i="23"/>
  <c r="D89" i="23"/>
  <c r="C89" i="23"/>
  <c r="B89" i="23"/>
  <c r="AO88" i="23"/>
  <c r="AM88" i="23"/>
  <c r="AN88" i="23" s="1"/>
  <c r="AL88" i="23"/>
  <c r="AK88" i="23"/>
  <c r="AI88" i="23"/>
  <c r="AJ88" i="23" s="1"/>
  <c r="AG88" i="23"/>
  <c r="AH88" i="23" s="1"/>
  <c r="AE88" i="23"/>
  <c r="AF88" i="23" s="1"/>
  <c r="AD88" i="23"/>
  <c r="AC88" i="23"/>
  <c r="AA88" i="23"/>
  <c r="AB88" i="23" s="1"/>
  <c r="Y88" i="23"/>
  <c r="Z88" i="23" s="1"/>
  <c r="W88" i="23"/>
  <c r="X88" i="23" s="1"/>
  <c r="V88" i="23"/>
  <c r="U88" i="23"/>
  <c r="S88" i="23"/>
  <c r="T88" i="23" s="1"/>
  <c r="Q88" i="23"/>
  <c r="R88" i="23" s="1"/>
  <c r="O88" i="23"/>
  <c r="P88" i="23" s="1"/>
  <c r="N88" i="23"/>
  <c r="M88" i="23"/>
  <c r="K88" i="23"/>
  <c r="L88" i="23" s="1"/>
  <c r="I88" i="23"/>
  <c r="J88" i="23" s="1"/>
  <c r="G88" i="23"/>
  <c r="H88" i="23" s="1"/>
  <c r="F88" i="23"/>
  <c r="E88" i="23"/>
  <c r="D88" i="23"/>
  <c r="C88" i="23"/>
  <c r="B88" i="23"/>
  <c r="AO87" i="23"/>
  <c r="AN87" i="23"/>
  <c r="AM87" i="23"/>
  <c r="AK87" i="23"/>
  <c r="AL87" i="23" s="1"/>
  <c r="AJ87" i="23"/>
  <c r="AI87" i="23"/>
  <c r="AG87" i="23"/>
  <c r="AH87" i="23" s="1"/>
  <c r="AF87" i="23"/>
  <c r="AE87" i="23"/>
  <c r="AC87" i="23"/>
  <c r="AD87" i="23" s="1"/>
  <c r="AB87" i="23"/>
  <c r="AA87" i="23"/>
  <c r="Y87" i="23"/>
  <c r="Z87" i="23" s="1"/>
  <c r="X87" i="23"/>
  <c r="W87" i="23"/>
  <c r="U87" i="23"/>
  <c r="V87" i="23" s="1"/>
  <c r="T87" i="23"/>
  <c r="S87" i="23"/>
  <c r="Q87" i="23"/>
  <c r="R87" i="23" s="1"/>
  <c r="P87" i="23"/>
  <c r="O87" i="23"/>
  <c r="M87" i="23"/>
  <c r="N87" i="23" s="1"/>
  <c r="L87" i="23"/>
  <c r="K87" i="23"/>
  <c r="I87" i="23"/>
  <c r="J87" i="23" s="1"/>
  <c r="H87" i="23"/>
  <c r="G87" i="23"/>
  <c r="E87" i="23"/>
  <c r="F87" i="23" s="1"/>
  <c r="D87" i="23"/>
  <c r="C87" i="23"/>
  <c r="B87" i="23"/>
  <c r="AO86" i="23"/>
  <c r="AN86" i="23"/>
  <c r="AM86" i="23"/>
  <c r="AL86" i="23"/>
  <c r="AK86" i="23"/>
  <c r="AI86" i="23"/>
  <c r="AJ86" i="23" s="1"/>
  <c r="AG86" i="23"/>
  <c r="AH86" i="23" s="1"/>
  <c r="AF86" i="23"/>
  <c r="AE86" i="23"/>
  <c r="AD86" i="23"/>
  <c r="AC86" i="23"/>
  <c r="AA86" i="23"/>
  <c r="AB86" i="23" s="1"/>
  <c r="Y86" i="23"/>
  <c r="Z86" i="23" s="1"/>
  <c r="X86" i="23"/>
  <c r="W86" i="23"/>
  <c r="V86" i="23"/>
  <c r="U86" i="23"/>
  <c r="S86" i="23"/>
  <c r="T86" i="23" s="1"/>
  <c r="R86" i="23"/>
  <c r="Q86" i="23"/>
  <c r="P86" i="23"/>
  <c r="O86" i="23"/>
  <c r="N86" i="23"/>
  <c r="M86" i="23"/>
  <c r="K86" i="23"/>
  <c r="L86" i="23" s="1"/>
  <c r="I86" i="23"/>
  <c r="J86" i="23" s="1"/>
  <c r="H86" i="23"/>
  <c r="G86" i="23"/>
  <c r="F86" i="23"/>
  <c r="E86" i="23"/>
  <c r="C86" i="23"/>
  <c r="D86" i="23" s="1"/>
  <c r="B86" i="23"/>
  <c r="AO85" i="23"/>
  <c r="AM85" i="23"/>
  <c r="AN85" i="23" s="1"/>
  <c r="AL85" i="23"/>
  <c r="AK85" i="23"/>
  <c r="AI85" i="23"/>
  <c r="AJ85" i="23" s="1"/>
  <c r="AH85" i="23"/>
  <c r="AG85" i="23"/>
  <c r="AE85" i="23"/>
  <c r="AF85" i="23" s="1"/>
  <c r="AD85" i="23"/>
  <c r="AC85" i="23"/>
  <c r="AA85" i="23"/>
  <c r="AB85" i="23" s="1"/>
  <c r="Z85" i="23"/>
  <c r="Y85" i="23"/>
  <c r="W85" i="23"/>
  <c r="X85" i="23" s="1"/>
  <c r="V85" i="23"/>
  <c r="U85" i="23"/>
  <c r="S85" i="23"/>
  <c r="T85" i="23" s="1"/>
  <c r="R85" i="23"/>
  <c r="Q85" i="23"/>
  <c r="O85" i="23"/>
  <c r="P85" i="23" s="1"/>
  <c r="N85" i="23"/>
  <c r="M85" i="23"/>
  <c r="K85" i="23"/>
  <c r="L85" i="23" s="1"/>
  <c r="J85" i="23"/>
  <c r="I85" i="23"/>
  <c r="G85" i="23"/>
  <c r="H85" i="23" s="1"/>
  <c r="F85" i="23"/>
  <c r="E85" i="23"/>
  <c r="C85" i="23"/>
  <c r="D85" i="23" s="1"/>
  <c r="B85" i="23"/>
  <c r="AO84" i="23"/>
  <c r="AN84" i="23"/>
  <c r="AM84" i="23"/>
  <c r="AK84" i="23"/>
  <c r="AL84" i="23" s="1"/>
  <c r="AI84" i="23"/>
  <c r="AJ84" i="23" s="1"/>
  <c r="AH84" i="23"/>
  <c r="AG84" i="23"/>
  <c r="AF84" i="23"/>
  <c r="AE84" i="23"/>
  <c r="AC84" i="23"/>
  <c r="AD84" i="23" s="1"/>
  <c r="AA84" i="23"/>
  <c r="AB84" i="23" s="1"/>
  <c r="Z84" i="23"/>
  <c r="Y84" i="23"/>
  <c r="X84" i="23"/>
  <c r="W84" i="23"/>
  <c r="U84" i="23"/>
  <c r="V84" i="23" s="1"/>
  <c r="T84" i="23"/>
  <c r="S84" i="23"/>
  <c r="R84" i="23"/>
  <c r="Q84" i="23"/>
  <c r="P84" i="23"/>
  <c r="O84" i="23"/>
  <c r="M84" i="23"/>
  <c r="N84" i="23" s="1"/>
  <c r="K84" i="23"/>
  <c r="L84" i="23" s="1"/>
  <c r="J84" i="23"/>
  <c r="I84" i="23"/>
  <c r="H84" i="23"/>
  <c r="G84" i="23"/>
  <c r="E84" i="23"/>
  <c r="F84" i="23" s="1"/>
  <c r="D84" i="23"/>
  <c r="C84" i="23"/>
  <c r="B84" i="23"/>
  <c r="AO83" i="23"/>
  <c r="AN83" i="23"/>
  <c r="AM83" i="23"/>
  <c r="AK83" i="23"/>
  <c r="AL83" i="23" s="1"/>
  <c r="AJ83" i="23"/>
  <c r="AI83" i="23"/>
  <c r="AG83" i="23"/>
  <c r="AH83" i="23" s="1"/>
  <c r="AF83" i="23"/>
  <c r="AE83" i="23"/>
  <c r="AC83" i="23"/>
  <c r="AD83" i="23" s="1"/>
  <c r="AB83" i="23"/>
  <c r="AA83" i="23"/>
  <c r="Y83" i="23"/>
  <c r="Z83" i="23" s="1"/>
  <c r="X83" i="23"/>
  <c r="W83" i="23"/>
  <c r="U83" i="23"/>
  <c r="V83" i="23" s="1"/>
  <c r="T83" i="23"/>
  <c r="S83" i="23"/>
  <c r="Q83" i="23"/>
  <c r="R83" i="23" s="1"/>
  <c r="P83" i="23"/>
  <c r="O83" i="23"/>
  <c r="M83" i="23"/>
  <c r="N83" i="23" s="1"/>
  <c r="L83" i="23"/>
  <c r="K83" i="23"/>
  <c r="I83" i="23"/>
  <c r="J83" i="23" s="1"/>
  <c r="H83" i="23"/>
  <c r="G83" i="23"/>
  <c r="E83" i="23"/>
  <c r="F83" i="23" s="1"/>
  <c r="D83" i="23"/>
  <c r="C83" i="23"/>
  <c r="B83" i="23"/>
  <c r="AO82" i="23"/>
  <c r="AM82" i="23"/>
  <c r="AN82" i="23" s="1"/>
  <c r="AK82" i="23"/>
  <c r="AL82" i="23" s="1"/>
  <c r="AJ82" i="23"/>
  <c r="AI82" i="23"/>
  <c r="AH82" i="23"/>
  <c r="AG82" i="23"/>
  <c r="AE82" i="23"/>
  <c r="AF82" i="23" s="1"/>
  <c r="AC82" i="23"/>
  <c r="AD82" i="23" s="1"/>
  <c r="AB82" i="23"/>
  <c r="AA82" i="23"/>
  <c r="Z82" i="23"/>
  <c r="Y82" i="23"/>
  <c r="W82" i="23"/>
  <c r="X82" i="23" s="1"/>
  <c r="V82" i="23"/>
  <c r="U82" i="23"/>
  <c r="T82" i="23"/>
  <c r="S82" i="23"/>
  <c r="R82" i="23"/>
  <c r="Q82" i="23"/>
  <c r="O82" i="23"/>
  <c r="P82" i="23" s="1"/>
  <c r="M82" i="23"/>
  <c r="N82" i="23" s="1"/>
  <c r="L82" i="23"/>
  <c r="K82" i="23"/>
  <c r="J82" i="23"/>
  <c r="I82" i="23"/>
  <c r="G82" i="23"/>
  <c r="H82" i="23" s="1"/>
  <c r="F82" i="23"/>
  <c r="E82" i="23"/>
  <c r="D82" i="23"/>
  <c r="C82" i="23"/>
  <c r="B82" i="23"/>
  <c r="AO81" i="23"/>
  <c r="AM81" i="23"/>
  <c r="AN81" i="23" s="1"/>
  <c r="AL81" i="23"/>
  <c r="AK81" i="23"/>
  <c r="AI81" i="23"/>
  <c r="AJ81" i="23" s="1"/>
  <c r="AH81" i="23"/>
  <c r="AG81" i="23"/>
  <c r="AE81" i="23"/>
  <c r="AF81" i="23" s="1"/>
  <c r="AC81" i="23"/>
  <c r="AD81" i="23" s="1"/>
  <c r="AA81" i="23"/>
  <c r="AB81" i="23" s="1"/>
  <c r="Z81" i="23"/>
  <c r="Y81" i="23"/>
  <c r="W81" i="23"/>
  <c r="X81" i="23" s="1"/>
  <c r="U81" i="23"/>
  <c r="V81" i="23" s="1"/>
  <c r="S81" i="23"/>
  <c r="T81" i="23" s="1"/>
  <c r="R81" i="23"/>
  <c r="Q81" i="23"/>
  <c r="O81" i="23"/>
  <c r="P81" i="23" s="1"/>
  <c r="M81" i="23"/>
  <c r="N81" i="23" s="1"/>
  <c r="K81" i="23"/>
  <c r="L81" i="23" s="1"/>
  <c r="J81" i="23"/>
  <c r="I81" i="23"/>
  <c r="G81" i="23"/>
  <c r="H81" i="23" s="1"/>
  <c r="E81" i="23"/>
  <c r="F81" i="23" s="1"/>
  <c r="C81" i="23"/>
  <c r="D81" i="23" s="1"/>
  <c r="B81" i="23"/>
  <c r="AO80" i="23"/>
  <c r="AM80" i="23"/>
  <c r="AN80" i="23" s="1"/>
  <c r="AL80" i="23"/>
  <c r="AK80" i="23"/>
  <c r="AJ80" i="23"/>
  <c r="AI80" i="23"/>
  <c r="AG80" i="23"/>
  <c r="AH80" i="23" s="1"/>
  <c r="AE80" i="23"/>
  <c r="AF80" i="23" s="1"/>
  <c r="AD80" i="23"/>
  <c r="AC80" i="23"/>
  <c r="AB80" i="23"/>
  <c r="AA80" i="23"/>
  <c r="Y80" i="23"/>
  <c r="Z80" i="23" s="1"/>
  <c r="X80" i="23"/>
  <c r="W80" i="23"/>
  <c r="V80" i="23"/>
  <c r="U80" i="23"/>
  <c r="T80" i="23"/>
  <c r="S80" i="23"/>
  <c r="Q80" i="23"/>
  <c r="R80" i="23" s="1"/>
  <c r="O80" i="23"/>
  <c r="P80" i="23" s="1"/>
  <c r="N80" i="23"/>
  <c r="M80" i="23"/>
  <c r="L80" i="23"/>
  <c r="K80" i="23"/>
  <c r="I80" i="23"/>
  <c r="J80" i="23" s="1"/>
  <c r="H80" i="23"/>
  <c r="G80" i="23"/>
  <c r="F80" i="23"/>
  <c r="E80" i="23"/>
  <c r="D80" i="23"/>
  <c r="C80" i="23"/>
  <c r="B80" i="23"/>
  <c r="AO79" i="23"/>
  <c r="AN79" i="23"/>
  <c r="AM79" i="23"/>
  <c r="AK79" i="23"/>
  <c r="AL79" i="23" s="1"/>
  <c r="AJ79" i="23"/>
  <c r="AI79" i="23"/>
  <c r="AG79" i="23"/>
  <c r="AH79" i="23" s="1"/>
  <c r="AE79" i="23"/>
  <c r="AF79" i="23" s="1"/>
  <c r="AC79" i="23"/>
  <c r="AD79" i="23" s="1"/>
  <c r="AB79" i="23"/>
  <c r="AA79" i="23"/>
  <c r="Y79" i="23"/>
  <c r="Z79" i="23" s="1"/>
  <c r="W79" i="23"/>
  <c r="X79" i="23" s="1"/>
  <c r="U79" i="23"/>
  <c r="V79" i="23" s="1"/>
  <c r="T79" i="23"/>
  <c r="S79" i="23"/>
  <c r="Q79" i="23"/>
  <c r="R79" i="23" s="1"/>
  <c r="P79" i="23"/>
  <c r="O79" i="23"/>
  <c r="M79" i="23"/>
  <c r="N79" i="23" s="1"/>
  <c r="L79" i="23"/>
  <c r="K79" i="23"/>
  <c r="I79" i="23"/>
  <c r="J79" i="23" s="1"/>
  <c r="H79" i="23"/>
  <c r="G79" i="23"/>
  <c r="E79" i="23"/>
  <c r="F79" i="23" s="1"/>
  <c r="D79" i="23"/>
  <c r="C79" i="23"/>
  <c r="B79" i="23"/>
  <c r="AO78" i="23"/>
  <c r="AN78" i="23"/>
  <c r="AM78" i="23"/>
  <c r="AL78" i="23"/>
  <c r="AK78" i="23"/>
  <c r="AI78" i="23"/>
  <c r="AJ78" i="23" s="1"/>
  <c r="AG78" i="23"/>
  <c r="AH78" i="23" s="1"/>
  <c r="AF78" i="23"/>
  <c r="AE78" i="23"/>
  <c r="AD78" i="23"/>
  <c r="AC78" i="23"/>
  <c r="AA78" i="23"/>
  <c r="AB78" i="23" s="1"/>
  <c r="Y78" i="23"/>
  <c r="Z78" i="23" s="1"/>
  <c r="X78" i="23"/>
  <c r="W78" i="23"/>
  <c r="V78" i="23"/>
  <c r="U78" i="23"/>
  <c r="S78" i="23"/>
  <c r="T78" i="23" s="1"/>
  <c r="Q78" i="23"/>
  <c r="R78" i="23" s="1"/>
  <c r="P78" i="23"/>
  <c r="O78" i="23"/>
  <c r="N78" i="23"/>
  <c r="M78" i="23"/>
  <c r="K78" i="23"/>
  <c r="L78" i="23" s="1"/>
  <c r="J78" i="23"/>
  <c r="I78" i="23"/>
  <c r="H78" i="23"/>
  <c r="G78" i="23"/>
  <c r="F78" i="23"/>
  <c r="E78" i="23"/>
  <c r="C78" i="23"/>
  <c r="D78" i="23" s="1"/>
  <c r="B78" i="23"/>
  <c r="AO77" i="23"/>
  <c r="AM77" i="23"/>
  <c r="AN77" i="23" s="1"/>
  <c r="AL77" i="23"/>
  <c r="AK77" i="23"/>
  <c r="AI77" i="23"/>
  <c r="AJ77" i="23" s="1"/>
  <c r="AH77" i="23"/>
  <c r="AG77" i="23"/>
  <c r="AE77" i="23"/>
  <c r="AF77" i="23" s="1"/>
  <c r="AD77" i="23"/>
  <c r="AC77" i="23"/>
  <c r="AA77" i="23"/>
  <c r="AB77" i="23" s="1"/>
  <c r="Z77" i="23"/>
  <c r="Y77" i="23"/>
  <c r="W77" i="23"/>
  <c r="X77" i="23" s="1"/>
  <c r="V77" i="23"/>
  <c r="U77" i="23"/>
  <c r="S77" i="23"/>
  <c r="T77" i="23" s="1"/>
  <c r="Q77" i="23"/>
  <c r="R77" i="23" s="1"/>
  <c r="O77" i="23"/>
  <c r="P77" i="23" s="1"/>
  <c r="N77" i="23"/>
  <c r="M77" i="23"/>
  <c r="K77" i="23"/>
  <c r="L77" i="23" s="1"/>
  <c r="J77" i="23"/>
  <c r="I77" i="23"/>
  <c r="G77" i="23"/>
  <c r="H77" i="23" s="1"/>
  <c r="F77" i="23"/>
  <c r="E77" i="23"/>
  <c r="D77" i="23"/>
  <c r="C77" i="23"/>
  <c r="B77" i="23"/>
  <c r="AO76" i="23"/>
  <c r="AM76" i="23"/>
  <c r="AN76" i="23" s="1"/>
  <c r="AK76" i="23"/>
  <c r="AL76" i="23" s="1"/>
  <c r="AI76" i="23"/>
  <c r="AJ76" i="23" s="1"/>
  <c r="AH76" i="23"/>
  <c r="AG76" i="23"/>
  <c r="AE76" i="23"/>
  <c r="AF76" i="23" s="1"/>
  <c r="AC76" i="23"/>
  <c r="AD76" i="23" s="1"/>
  <c r="AB76" i="23"/>
  <c r="AA76" i="23"/>
  <c r="Z76" i="23"/>
  <c r="Y76" i="23"/>
  <c r="X76" i="23"/>
  <c r="W76" i="23"/>
  <c r="U76" i="23"/>
  <c r="V76" i="23" s="1"/>
  <c r="S76" i="23"/>
  <c r="T76" i="23" s="1"/>
  <c r="R76" i="23"/>
  <c r="Q76" i="23"/>
  <c r="O76" i="23"/>
  <c r="P76" i="23" s="1"/>
  <c r="M76" i="23"/>
  <c r="N76" i="23" s="1"/>
  <c r="K76" i="23"/>
  <c r="L76" i="23" s="1"/>
  <c r="J76" i="23"/>
  <c r="I76" i="23"/>
  <c r="H76" i="23"/>
  <c r="G76" i="23"/>
  <c r="E76" i="23"/>
  <c r="F76" i="23" s="1"/>
  <c r="C76" i="23"/>
  <c r="D76" i="23" s="1"/>
  <c r="B76" i="23"/>
  <c r="AO75" i="23"/>
  <c r="AN75" i="23"/>
  <c r="AM75" i="23"/>
  <c r="AK75" i="23"/>
  <c r="AL75" i="23" s="1"/>
  <c r="AI75" i="23"/>
  <c r="AJ75" i="23" s="1"/>
  <c r="AG75" i="23"/>
  <c r="AH75" i="23" s="1"/>
  <c r="AF75" i="23"/>
  <c r="AE75" i="23"/>
  <c r="AD75" i="23"/>
  <c r="AC75" i="23"/>
  <c r="AB75" i="23"/>
  <c r="AA75" i="23"/>
  <c r="Y75" i="23"/>
  <c r="Z75" i="23" s="1"/>
  <c r="X75" i="23"/>
  <c r="W75" i="23"/>
  <c r="V75" i="23"/>
  <c r="U75" i="23"/>
  <c r="S75" i="23"/>
  <c r="T75" i="23" s="1"/>
  <c r="Q75" i="23"/>
  <c r="R75" i="23" s="1"/>
  <c r="P75" i="23"/>
  <c r="O75" i="23"/>
  <c r="M75" i="23"/>
  <c r="N75" i="23" s="1"/>
  <c r="L75" i="23"/>
  <c r="K75" i="23"/>
  <c r="I75" i="23"/>
  <c r="J75" i="23" s="1"/>
  <c r="H75" i="23"/>
  <c r="G75" i="23"/>
  <c r="E75" i="23"/>
  <c r="F75" i="23" s="1"/>
  <c r="C75" i="23"/>
  <c r="D75" i="23" s="1"/>
  <c r="B75" i="23"/>
  <c r="AO74" i="23"/>
  <c r="AM74" i="23"/>
  <c r="AN74" i="23" s="1"/>
  <c r="AK74" i="23"/>
  <c r="AL74" i="23" s="1"/>
  <c r="AJ74" i="23"/>
  <c r="AI74" i="23"/>
  <c r="AG74" i="23"/>
  <c r="AH74" i="23" s="1"/>
  <c r="AE74" i="23"/>
  <c r="AF74" i="23" s="1"/>
  <c r="AC74" i="23"/>
  <c r="AD74" i="23" s="1"/>
  <c r="AB74" i="23"/>
  <c r="AA74" i="23"/>
  <c r="Z74" i="23"/>
  <c r="Y74" i="23"/>
  <c r="W74" i="23"/>
  <c r="X74" i="23" s="1"/>
  <c r="U74" i="23"/>
  <c r="V74" i="23" s="1"/>
  <c r="T74" i="23"/>
  <c r="S74" i="23"/>
  <c r="R74" i="23"/>
  <c r="Q74" i="23"/>
  <c r="O74" i="23"/>
  <c r="P74" i="23" s="1"/>
  <c r="N74" i="23"/>
  <c r="M74" i="23"/>
  <c r="L74" i="23"/>
  <c r="K74" i="23"/>
  <c r="J74" i="23"/>
  <c r="I74" i="23"/>
  <c r="G74" i="23"/>
  <c r="H74" i="23" s="1"/>
  <c r="E74" i="23"/>
  <c r="F74" i="23" s="1"/>
  <c r="D74" i="23"/>
  <c r="C74" i="23"/>
  <c r="B74" i="23"/>
  <c r="AO73" i="23"/>
  <c r="AN73" i="23"/>
  <c r="AM73" i="23"/>
  <c r="AL73" i="23"/>
  <c r="AK73" i="23"/>
  <c r="AI73" i="23"/>
  <c r="AJ73" i="23" s="1"/>
  <c r="AH73" i="23"/>
  <c r="AG73" i="23"/>
  <c r="AF73" i="23"/>
  <c r="AE73" i="23"/>
  <c r="AC73" i="23"/>
  <c r="AD73" i="23" s="1"/>
  <c r="AA73" i="23"/>
  <c r="AB73" i="23" s="1"/>
  <c r="Z73" i="23"/>
  <c r="Y73" i="23"/>
  <c r="W73" i="23"/>
  <c r="X73" i="23" s="1"/>
  <c r="V73" i="23"/>
  <c r="U73" i="23"/>
  <c r="S73" i="23"/>
  <c r="T73" i="23" s="1"/>
  <c r="R73" i="23"/>
  <c r="Q73" i="23"/>
  <c r="O73" i="23"/>
  <c r="P73" i="23" s="1"/>
  <c r="M73" i="23"/>
  <c r="N73" i="23" s="1"/>
  <c r="K73" i="23"/>
  <c r="L73" i="23" s="1"/>
  <c r="J73" i="23"/>
  <c r="I73" i="23"/>
  <c r="G73" i="23"/>
  <c r="H73" i="23" s="1"/>
  <c r="E73" i="23"/>
  <c r="F73" i="23" s="1"/>
  <c r="C73" i="23"/>
  <c r="D73" i="23" s="1"/>
  <c r="B73" i="23"/>
  <c r="AO72" i="23"/>
  <c r="AM72" i="23"/>
  <c r="AN72" i="23" s="1"/>
  <c r="AL72" i="23"/>
  <c r="AK72" i="23"/>
  <c r="AI72" i="23"/>
  <c r="AJ72" i="23" s="1"/>
  <c r="AG72" i="23"/>
  <c r="AH72" i="23" s="1"/>
  <c r="AF72" i="23"/>
  <c r="AE72" i="23"/>
  <c r="AC72" i="23"/>
  <c r="AD72" i="23" s="1"/>
  <c r="AB72" i="23"/>
  <c r="AA72" i="23"/>
  <c r="Y72" i="23"/>
  <c r="Z72" i="23" s="1"/>
  <c r="W72" i="23"/>
  <c r="X72" i="23" s="1"/>
  <c r="U72" i="23"/>
  <c r="V72" i="23" s="1"/>
  <c r="S72" i="23"/>
  <c r="T72" i="23" s="1"/>
  <c r="Q72" i="23"/>
  <c r="R72" i="23" s="1"/>
  <c r="P72" i="23"/>
  <c r="O72" i="23"/>
  <c r="N72" i="23"/>
  <c r="M72" i="23"/>
  <c r="K72" i="23"/>
  <c r="L72" i="23" s="1"/>
  <c r="I72" i="23"/>
  <c r="J72" i="23" s="1"/>
  <c r="G72" i="23"/>
  <c r="H72" i="23" s="1"/>
  <c r="E72" i="23"/>
  <c r="F72" i="23" s="1"/>
  <c r="C72" i="23"/>
  <c r="D72" i="23" s="1"/>
  <c r="B72" i="23"/>
  <c r="AO71" i="23"/>
  <c r="AN71" i="23"/>
  <c r="AM71" i="23"/>
  <c r="AL71" i="23"/>
  <c r="AK71" i="23"/>
  <c r="AJ71" i="23"/>
  <c r="AI71" i="23"/>
  <c r="AG71" i="23"/>
  <c r="AH71" i="23" s="1"/>
  <c r="AF71" i="23"/>
  <c r="AE71" i="23"/>
  <c r="AD71" i="23"/>
  <c r="AC71" i="23"/>
  <c r="AB71" i="23"/>
  <c r="AA71" i="23"/>
  <c r="Y71" i="23"/>
  <c r="Z71" i="23" s="1"/>
  <c r="X71" i="23"/>
  <c r="W71" i="23"/>
  <c r="V71" i="23"/>
  <c r="U71" i="23"/>
  <c r="T71" i="23"/>
  <c r="S71" i="23"/>
  <c r="Q71" i="23"/>
  <c r="R71" i="23" s="1"/>
  <c r="P71" i="23"/>
  <c r="O71" i="23"/>
  <c r="N71" i="23"/>
  <c r="M71" i="23"/>
  <c r="L71" i="23"/>
  <c r="K71" i="23"/>
  <c r="I71" i="23"/>
  <c r="J71" i="23" s="1"/>
  <c r="H71" i="23"/>
  <c r="G71" i="23"/>
  <c r="F71" i="23"/>
  <c r="E71" i="23"/>
  <c r="D71" i="23"/>
  <c r="C71" i="23"/>
  <c r="B71" i="23"/>
  <c r="AO70" i="23"/>
  <c r="AM70" i="23"/>
  <c r="AN70" i="23" s="1"/>
  <c r="AK70" i="23"/>
  <c r="AL70" i="23" s="1"/>
  <c r="AI70" i="23"/>
  <c r="AJ70" i="23" s="1"/>
  <c r="AH70" i="23"/>
  <c r="AG70" i="23"/>
  <c r="AF70" i="23"/>
  <c r="AE70" i="23"/>
  <c r="AD70" i="23"/>
  <c r="AC70" i="23"/>
  <c r="AA70" i="23"/>
  <c r="AB70" i="23" s="1"/>
  <c r="Y70" i="23"/>
  <c r="Z70" i="23" s="1"/>
  <c r="X70" i="23"/>
  <c r="W70" i="23"/>
  <c r="U70" i="23"/>
  <c r="V70" i="23" s="1"/>
  <c r="S70" i="23"/>
  <c r="T70" i="23" s="1"/>
  <c r="Q70" i="23"/>
  <c r="R70" i="23" s="1"/>
  <c r="O70" i="23"/>
  <c r="P70" i="23" s="1"/>
  <c r="N70" i="23"/>
  <c r="M70" i="23"/>
  <c r="K70" i="23"/>
  <c r="L70" i="23" s="1"/>
  <c r="I70" i="23"/>
  <c r="J70" i="23" s="1"/>
  <c r="G70" i="23"/>
  <c r="H70" i="23" s="1"/>
  <c r="E70" i="23"/>
  <c r="F70" i="23" s="1"/>
  <c r="C70" i="23"/>
  <c r="D70" i="23" s="1"/>
  <c r="B70" i="23"/>
  <c r="AO69" i="23"/>
  <c r="AM69" i="23"/>
  <c r="AN69" i="23" s="1"/>
  <c r="AL69" i="23"/>
  <c r="AK69" i="23"/>
  <c r="AI69" i="23"/>
  <c r="AJ69" i="23" s="1"/>
  <c r="AG69" i="23"/>
  <c r="AH69" i="23" s="1"/>
  <c r="AE69" i="23"/>
  <c r="AF69" i="23" s="1"/>
  <c r="AD69" i="23"/>
  <c r="AC69" i="23"/>
  <c r="AA69" i="23"/>
  <c r="AB69" i="23" s="1"/>
  <c r="Y69" i="23"/>
  <c r="Z69" i="23" s="1"/>
  <c r="W69" i="23"/>
  <c r="X69" i="23" s="1"/>
  <c r="V69" i="23"/>
  <c r="U69" i="23"/>
  <c r="S69" i="23"/>
  <c r="T69" i="23" s="1"/>
  <c r="Q69" i="23"/>
  <c r="R69" i="23" s="1"/>
  <c r="O69" i="23"/>
  <c r="P69" i="23" s="1"/>
  <c r="N69" i="23"/>
  <c r="M69" i="23"/>
  <c r="K69" i="23"/>
  <c r="L69" i="23" s="1"/>
  <c r="I69" i="23"/>
  <c r="J69" i="23" s="1"/>
  <c r="G69" i="23"/>
  <c r="H69" i="23" s="1"/>
  <c r="F69" i="23"/>
  <c r="E69" i="23"/>
  <c r="C69" i="23"/>
  <c r="D69" i="23" s="1"/>
  <c r="B69" i="23"/>
  <c r="AO68" i="23"/>
  <c r="AN68" i="23"/>
  <c r="AM68" i="23"/>
  <c r="AK68" i="23"/>
  <c r="AL68" i="23" s="1"/>
  <c r="AI68" i="23"/>
  <c r="AJ68" i="23" s="1"/>
  <c r="AG68" i="23"/>
  <c r="AH68" i="23" s="1"/>
  <c r="AE68" i="23"/>
  <c r="AF68" i="23" s="1"/>
  <c r="AC68" i="23"/>
  <c r="AD68" i="23" s="1"/>
  <c r="AB68" i="23"/>
  <c r="AA68" i="23"/>
  <c r="Z68" i="23"/>
  <c r="Y68" i="23"/>
  <c r="W68" i="23"/>
  <c r="X68" i="23" s="1"/>
  <c r="U68" i="23"/>
  <c r="V68" i="23" s="1"/>
  <c r="T68" i="23"/>
  <c r="S68" i="23"/>
  <c r="Q68" i="23"/>
  <c r="R68" i="23" s="1"/>
  <c r="O68" i="23"/>
  <c r="P68" i="23" s="1"/>
  <c r="M68" i="23"/>
  <c r="N68" i="23" s="1"/>
  <c r="K68" i="23"/>
  <c r="L68" i="23" s="1"/>
  <c r="J68" i="23"/>
  <c r="I68" i="23"/>
  <c r="H68" i="23"/>
  <c r="G68" i="23"/>
  <c r="E68" i="23"/>
  <c r="F68" i="23" s="1"/>
  <c r="C68" i="23"/>
  <c r="D68" i="23" s="1"/>
  <c r="B68" i="23"/>
  <c r="AO67" i="23"/>
  <c r="AN67" i="23"/>
  <c r="AM67" i="23"/>
  <c r="AK67" i="23"/>
  <c r="AL67" i="23" s="1"/>
  <c r="AJ67" i="23"/>
  <c r="AI67" i="23"/>
  <c r="AH67" i="23"/>
  <c r="AG67" i="23"/>
  <c r="AF67" i="23"/>
  <c r="AE67" i="23"/>
  <c r="AC67" i="23"/>
  <c r="AD67" i="23" s="1"/>
  <c r="AA67" i="23"/>
  <c r="AB67" i="23" s="1"/>
  <c r="Z67" i="23"/>
  <c r="Y67" i="23"/>
  <c r="X67" i="23"/>
  <c r="W67" i="23"/>
  <c r="U67" i="23"/>
  <c r="V67" i="23" s="1"/>
  <c r="S67" i="23"/>
  <c r="T67" i="23" s="1"/>
  <c r="R67" i="23"/>
  <c r="Q67" i="23"/>
  <c r="P67" i="23"/>
  <c r="O67" i="23"/>
  <c r="M67" i="23"/>
  <c r="N67" i="23" s="1"/>
  <c r="K67" i="23"/>
  <c r="L67" i="23" s="1"/>
  <c r="J67" i="23"/>
  <c r="I67" i="23"/>
  <c r="H67" i="23"/>
  <c r="G67" i="23"/>
  <c r="E67" i="23"/>
  <c r="F67" i="23" s="1"/>
  <c r="D67" i="23"/>
  <c r="C67" i="23"/>
  <c r="B67" i="23"/>
  <c r="AO66" i="23"/>
  <c r="AM66" i="23"/>
  <c r="AN66" i="23" s="1"/>
  <c r="AK66" i="23"/>
  <c r="AL66" i="23" s="1"/>
  <c r="AI66" i="23"/>
  <c r="AJ66" i="23" s="1"/>
  <c r="AG66" i="23"/>
  <c r="AH66" i="23" s="1"/>
  <c r="AE66" i="23"/>
  <c r="AF66" i="23" s="1"/>
  <c r="AC66" i="23"/>
  <c r="AD66" i="23" s="1"/>
  <c r="AA66" i="23"/>
  <c r="AB66" i="23" s="1"/>
  <c r="Y66" i="23"/>
  <c r="Z66" i="23" s="1"/>
  <c r="W66" i="23"/>
  <c r="X66" i="23" s="1"/>
  <c r="U66" i="23"/>
  <c r="V66" i="23" s="1"/>
  <c r="T66" i="23"/>
  <c r="S66" i="23"/>
  <c r="Q66" i="23"/>
  <c r="R66" i="23" s="1"/>
  <c r="O66" i="23"/>
  <c r="P66" i="23" s="1"/>
  <c r="M66" i="23"/>
  <c r="N66" i="23" s="1"/>
  <c r="K66" i="23"/>
  <c r="L66" i="23" s="1"/>
  <c r="I66" i="23"/>
  <c r="J66" i="23" s="1"/>
  <c r="G66" i="23"/>
  <c r="H66" i="23" s="1"/>
  <c r="E66" i="23"/>
  <c r="F66" i="23" s="1"/>
  <c r="C66" i="23"/>
  <c r="D66" i="23" s="1"/>
  <c r="B66" i="23"/>
  <c r="AO65" i="23"/>
  <c r="AM65" i="23"/>
  <c r="AN65" i="23" s="1"/>
  <c r="AL65" i="23"/>
  <c r="AK65" i="23"/>
  <c r="AJ65" i="23"/>
  <c r="AI65" i="23"/>
  <c r="AH65" i="23"/>
  <c r="AG65" i="23"/>
  <c r="AE65" i="23"/>
  <c r="AF65" i="23" s="1"/>
  <c r="AD65" i="23"/>
  <c r="AC65" i="23"/>
  <c r="AB65" i="23"/>
  <c r="AA65" i="23"/>
  <c r="Z65" i="23"/>
  <c r="Y65" i="23"/>
  <c r="W65" i="23"/>
  <c r="X65" i="23" s="1"/>
  <c r="U65" i="23"/>
  <c r="V65" i="23" s="1"/>
  <c r="T65" i="23"/>
  <c r="S65" i="23"/>
  <c r="R65" i="23"/>
  <c r="Q65" i="23"/>
  <c r="O65" i="23"/>
  <c r="P65" i="23" s="1"/>
  <c r="M65" i="23"/>
  <c r="N65" i="23" s="1"/>
  <c r="L65" i="23"/>
  <c r="K65" i="23"/>
  <c r="J65" i="23"/>
  <c r="I65" i="23"/>
  <c r="G65" i="23"/>
  <c r="H65" i="23" s="1"/>
  <c r="F65" i="23"/>
  <c r="E65" i="23"/>
  <c r="D65" i="23"/>
  <c r="C65" i="23"/>
  <c r="B65" i="23"/>
  <c r="AO64" i="23"/>
  <c r="AM64" i="23"/>
  <c r="AN64" i="23" s="1"/>
  <c r="AK64" i="23"/>
  <c r="AL64" i="23" s="1"/>
  <c r="AI64" i="23"/>
  <c r="AJ64" i="23" s="1"/>
  <c r="AG64" i="23"/>
  <c r="AH64" i="23" s="1"/>
  <c r="AE64" i="23"/>
  <c r="AF64" i="23" s="1"/>
  <c r="AD64" i="23"/>
  <c r="AC64" i="23"/>
  <c r="AA64" i="23"/>
  <c r="AB64" i="23" s="1"/>
  <c r="Y64" i="23"/>
  <c r="Z64" i="23" s="1"/>
  <c r="X64" i="23"/>
  <c r="W64" i="23"/>
  <c r="U64" i="23"/>
  <c r="V64" i="23" s="1"/>
  <c r="S64" i="23"/>
  <c r="T64" i="23" s="1"/>
  <c r="Q64" i="23"/>
  <c r="R64" i="23" s="1"/>
  <c r="O64" i="23"/>
  <c r="P64" i="23" s="1"/>
  <c r="N64" i="23"/>
  <c r="M64" i="23"/>
  <c r="K64" i="23"/>
  <c r="L64" i="23" s="1"/>
  <c r="I64" i="23"/>
  <c r="J64" i="23" s="1"/>
  <c r="H64" i="23"/>
  <c r="G64" i="23"/>
  <c r="E64" i="23"/>
  <c r="F64" i="23" s="1"/>
  <c r="C64" i="23"/>
  <c r="D64" i="23" s="1"/>
  <c r="B64" i="23"/>
  <c r="AO63" i="23"/>
  <c r="AN63" i="23"/>
  <c r="AM63" i="23"/>
  <c r="AL63" i="23"/>
  <c r="AK63" i="23"/>
  <c r="AJ63" i="23"/>
  <c r="AI63" i="23"/>
  <c r="AG63" i="23"/>
  <c r="AH63" i="23" s="1"/>
  <c r="AE63" i="23"/>
  <c r="AF63" i="23" s="1"/>
  <c r="AD63" i="23"/>
  <c r="AC63" i="23"/>
  <c r="AB63" i="23"/>
  <c r="AA63" i="23"/>
  <c r="Y63" i="23"/>
  <c r="Z63" i="23" s="1"/>
  <c r="W63" i="23"/>
  <c r="X63" i="23" s="1"/>
  <c r="V63" i="23"/>
  <c r="U63" i="23"/>
  <c r="T63" i="23"/>
  <c r="S63" i="23"/>
  <c r="Q63" i="23"/>
  <c r="R63" i="23" s="1"/>
  <c r="P63" i="23"/>
  <c r="O63" i="23"/>
  <c r="N63" i="23"/>
  <c r="M63" i="23"/>
  <c r="L63" i="23"/>
  <c r="K63" i="23"/>
  <c r="I63" i="23"/>
  <c r="J63" i="23" s="1"/>
  <c r="G63" i="23"/>
  <c r="H63" i="23" s="1"/>
  <c r="F63" i="23"/>
  <c r="E63" i="23"/>
  <c r="D63" i="23"/>
  <c r="C63" i="23"/>
  <c r="B63" i="23"/>
  <c r="AO62" i="23"/>
  <c r="AN62" i="23"/>
  <c r="AM62" i="23"/>
  <c r="AK62" i="23"/>
  <c r="AL62" i="23" s="1"/>
  <c r="AI62" i="23"/>
  <c r="AJ62" i="23" s="1"/>
  <c r="AH62" i="23"/>
  <c r="AG62" i="23"/>
  <c r="AE62" i="23"/>
  <c r="AF62" i="23" s="1"/>
  <c r="AC62" i="23"/>
  <c r="AD62" i="23" s="1"/>
  <c r="AA62" i="23"/>
  <c r="AB62" i="23" s="1"/>
  <c r="Y62" i="23"/>
  <c r="Z62" i="23" s="1"/>
  <c r="X62" i="23"/>
  <c r="W62" i="23"/>
  <c r="U62" i="23"/>
  <c r="V62" i="23" s="1"/>
  <c r="S62" i="23"/>
  <c r="T62" i="23" s="1"/>
  <c r="R62" i="23"/>
  <c r="Q62" i="23"/>
  <c r="O62" i="23"/>
  <c r="P62" i="23" s="1"/>
  <c r="M62" i="23"/>
  <c r="N62" i="23" s="1"/>
  <c r="K62" i="23"/>
  <c r="L62" i="23" s="1"/>
  <c r="I62" i="23"/>
  <c r="J62" i="23" s="1"/>
  <c r="H62" i="23"/>
  <c r="G62" i="23"/>
  <c r="E62" i="23"/>
  <c r="F62" i="23" s="1"/>
  <c r="C62" i="23"/>
  <c r="D62" i="23" s="1"/>
  <c r="B62" i="23"/>
  <c r="AO61" i="23"/>
  <c r="AN61" i="23"/>
  <c r="AM61" i="23"/>
  <c r="AL61" i="23"/>
  <c r="AK61" i="23"/>
  <c r="AI61" i="23"/>
  <c r="AJ61" i="23" s="1"/>
  <c r="AH61" i="23"/>
  <c r="AG61" i="23"/>
  <c r="AF61" i="23"/>
  <c r="AE61" i="23"/>
  <c r="AD61" i="23"/>
  <c r="AC61" i="23"/>
  <c r="AA61" i="23"/>
  <c r="AB61" i="23" s="1"/>
  <c r="Z61" i="23"/>
  <c r="Y61" i="23"/>
  <c r="X61" i="23"/>
  <c r="W61" i="23"/>
  <c r="V61" i="23"/>
  <c r="U61" i="23"/>
  <c r="S61" i="23"/>
  <c r="T61" i="23" s="1"/>
  <c r="Q61" i="23"/>
  <c r="R61" i="23" s="1"/>
  <c r="P61" i="23"/>
  <c r="O61" i="23"/>
  <c r="N61" i="23"/>
  <c r="M61" i="23"/>
  <c r="K61" i="23"/>
  <c r="L61" i="23" s="1"/>
  <c r="I61" i="23"/>
  <c r="J61" i="23" s="1"/>
  <c r="H61" i="23"/>
  <c r="G61" i="23"/>
  <c r="F61" i="23"/>
  <c r="E61" i="23"/>
  <c r="C61" i="23"/>
  <c r="D61" i="23" s="1"/>
  <c r="B61" i="23"/>
  <c r="AO60" i="23"/>
  <c r="AM60" i="23"/>
  <c r="AN60" i="23" s="1"/>
  <c r="AK60" i="23"/>
  <c r="AL60" i="23" s="1"/>
  <c r="AI60" i="23"/>
  <c r="AJ60" i="23" s="1"/>
  <c r="AG60" i="23"/>
  <c r="AH60" i="23" s="1"/>
  <c r="AE60" i="23"/>
  <c r="AF60" i="23" s="1"/>
  <c r="AC60" i="23"/>
  <c r="AD60" i="23" s="1"/>
  <c r="AB60" i="23"/>
  <c r="AA60" i="23"/>
  <c r="Y60" i="23"/>
  <c r="Z60" i="23" s="1"/>
  <c r="W60" i="23"/>
  <c r="X60" i="23" s="1"/>
  <c r="U60" i="23"/>
  <c r="V60" i="23" s="1"/>
  <c r="S60" i="23"/>
  <c r="T60" i="23" s="1"/>
  <c r="R60" i="23"/>
  <c r="Q60" i="23"/>
  <c r="O60" i="23"/>
  <c r="P60" i="23" s="1"/>
  <c r="M60" i="23"/>
  <c r="N60" i="23" s="1"/>
  <c r="K60" i="23"/>
  <c r="L60" i="23" s="1"/>
  <c r="I60" i="23"/>
  <c r="J60" i="23" s="1"/>
  <c r="G60" i="23"/>
  <c r="H60" i="23" s="1"/>
  <c r="E60" i="23"/>
  <c r="F60" i="23" s="1"/>
  <c r="C60" i="23"/>
  <c r="D60" i="23" s="1"/>
  <c r="B60" i="23"/>
  <c r="AO59" i="23"/>
  <c r="AN59" i="23"/>
  <c r="AM59" i="23"/>
  <c r="AK59" i="23"/>
  <c r="AL59" i="23" s="1"/>
  <c r="AI59" i="23"/>
  <c r="AJ59" i="23" s="1"/>
  <c r="AH59" i="23"/>
  <c r="AG59" i="23"/>
  <c r="AF59" i="23"/>
  <c r="AE59" i="23"/>
  <c r="AC59" i="23"/>
  <c r="AD59" i="23" s="1"/>
  <c r="AB59" i="23"/>
  <c r="AA59" i="23"/>
  <c r="Z59" i="23"/>
  <c r="Y59" i="23"/>
  <c r="X59" i="23"/>
  <c r="W59" i="23"/>
  <c r="U59" i="23"/>
  <c r="V59" i="23" s="1"/>
  <c r="T59" i="23"/>
  <c r="S59" i="23"/>
  <c r="R59" i="23"/>
  <c r="Q59" i="23"/>
  <c r="P59" i="23"/>
  <c r="O59" i="23"/>
  <c r="M59" i="23"/>
  <c r="N59" i="23" s="1"/>
  <c r="K59" i="23"/>
  <c r="L59" i="23" s="1"/>
  <c r="J59" i="23"/>
  <c r="I59" i="23"/>
  <c r="H59" i="23"/>
  <c r="G59" i="23"/>
  <c r="E59" i="23"/>
  <c r="F59" i="23" s="1"/>
  <c r="C59" i="23"/>
  <c r="D59" i="23" s="1"/>
  <c r="B59" i="23"/>
  <c r="AO58" i="23"/>
  <c r="AM58" i="23"/>
  <c r="AN58" i="23" s="1"/>
  <c r="AK58" i="23"/>
  <c r="AL58" i="23" s="1"/>
  <c r="AJ58" i="23"/>
  <c r="AI58" i="23"/>
  <c r="AG58" i="23"/>
  <c r="AH58" i="23" s="1"/>
  <c r="AE58" i="23"/>
  <c r="AF58" i="23" s="1"/>
  <c r="AD58" i="23"/>
  <c r="AC58" i="23"/>
  <c r="AA58" i="23"/>
  <c r="AB58" i="23" s="1"/>
  <c r="Y58" i="23"/>
  <c r="Z58" i="23" s="1"/>
  <c r="W58" i="23"/>
  <c r="X58" i="23" s="1"/>
  <c r="U58" i="23"/>
  <c r="V58" i="23" s="1"/>
  <c r="T58" i="23"/>
  <c r="S58" i="23"/>
  <c r="Q58" i="23"/>
  <c r="R58" i="23" s="1"/>
  <c r="O58" i="23"/>
  <c r="P58" i="23" s="1"/>
  <c r="N58" i="23"/>
  <c r="M58" i="23"/>
  <c r="K58" i="23"/>
  <c r="L58" i="23" s="1"/>
  <c r="I58" i="23"/>
  <c r="J58" i="23" s="1"/>
  <c r="G58" i="23"/>
  <c r="H58" i="23" s="1"/>
  <c r="E58" i="23"/>
  <c r="F58" i="23" s="1"/>
  <c r="D58" i="23"/>
  <c r="C58" i="23"/>
  <c r="B58" i="23"/>
  <c r="A58" i="23"/>
  <c r="AO57" i="23"/>
  <c r="AM57" i="23"/>
  <c r="AN57" i="23" s="1"/>
  <c r="AK57" i="23"/>
  <c r="AL57" i="23" s="1"/>
  <c r="AJ57" i="23"/>
  <c r="AI57" i="23"/>
  <c r="AH57" i="23"/>
  <c r="AG57" i="23"/>
  <c r="AE57" i="23"/>
  <c r="AF57" i="23" s="1"/>
  <c r="AC57" i="23"/>
  <c r="AD57" i="23" s="1"/>
  <c r="AB57" i="23"/>
  <c r="AA57" i="23"/>
  <c r="Z57" i="23"/>
  <c r="Y57" i="23"/>
  <c r="W57" i="23"/>
  <c r="X57" i="23" s="1"/>
  <c r="V57" i="23"/>
  <c r="U57" i="23"/>
  <c r="T57" i="23"/>
  <c r="S57" i="23"/>
  <c r="R57" i="23"/>
  <c r="Q57" i="23"/>
  <c r="O57" i="23"/>
  <c r="P57" i="23" s="1"/>
  <c r="N57" i="23"/>
  <c r="M57" i="23"/>
  <c r="L57" i="23"/>
  <c r="K57" i="23"/>
  <c r="J57" i="23"/>
  <c r="I57" i="23"/>
  <c r="G57" i="23"/>
  <c r="H57" i="23" s="1"/>
  <c r="E57" i="23"/>
  <c r="F57" i="23" s="1"/>
  <c r="D57" i="23"/>
  <c r="C57" i="23"/>
  <c r="B57" i="23"/>
  <c r="AO56" i="23"/>
  <c r="AN56" i="23"/>
  <c r="AM56" i="23"/>
  <c r="AK56" i="23"/>
  <c r="AL56" i="23" s="1"/>
  <c r="AI56" i="23"/>
  <c r="AJ56" i="23" s="1"/>
  <c r="AG56" i="23"/>
  <c r="AH56" i="23" s="1"/>
  <c r="AE56" i="23"/>
  <c r="AF56" i="23" s="1"/>
  <c r="AD56" i="23"/>
  <c r="AC56" i="23"/>
  <c r="AA56" i="23"/>
  <c r="AB56" i="23" s="1"/>
  <c r="Y56" i="23"/>
  <c r="Z56" i="23" s="1"/>
  <c r="X56" i="23"/>
  <c r="W56" i="23"/>
  <c r="U56" i="23"/>
  <c r="V56" i="23" s="1"/>
  <c r="S56" i="23"/>
  <c r="T56" i="23" s="1"/>
  <c r="Q56" i="23"/>
  <c r="R56" i="23" s="1"/>
  <c r="O56" i="23"/>
  <c r="P56" i="23" s="1"/>
  <c r="N56" i="23"/>
  <c r="M56" i="23"/>
  <c r="K56" i="23"/>
  <c r="L56" i="23" s="1"/>
  <c r="I56" i="23"/>
  <c r="J56" i="23" s="1"/>
  <c r="H56" i="23"/>
  <c r="G56" i="23"/>
  <c r="E56" i="23"/>
  <c r="F56" i="23" s="1"/>
  <c r="C56" i="23"/>
  <c r="D56" i="23" s="1"/>
  <c r="B56" i="23"/>
  <c r="AO55" i="23"/>
  <c r="AM55" i="23"/>
  <c r="AN55" i="23" s="1"/>
  <c r="AL55" i="23"/>
  <c r="AK55" i="23"/>
  <c r="AJ55" i="23"/>
  <c r="AI55" i="23"/>
  <c r="AG55" i="23"/>
  <c r="AH55" i="23" s="1"/>
  <c r="AE55" i="23"/>
  <c r="AF55" i="23" s="1"/>
  <c r="AD55" i="23"/>
  <c r="AC55" i="23"/>
  <c r="AB55" i="23"/>
  <c r="AA55" i="23"/>
  <c r="Y55" i="23"/>
  <c r="Z55" i="23" s="1"/>
  <c r="W55" i="23"/>
  <c r="X55" i="23" s="1"/>
  <c r="V55" i="23"/>
  <c r="U55" i="23"/>
  <c r="S55" i="23"/>
  <c r="T55" i="23" s="1"/>
  <c r="Q55" i="23"/>
  <c r="R55" i="23" s="1"/>
  <c r="O55" i="23"/>
  <c r="P55" i="23" s="1"/>
  <c r="M55" i="23"/>
  <c r="N55" i="23" s="1"/>
  <c r="K55" i="23"/>
  <c r="L55" i="23" s="1"/>
  <c r="I55" i="23"/>
  <c r="G55" i="23"/>
  <c r="H55" i="23" s="1"/>
  <c r="F55" i="23"/>
  <c r="E55" i="23"/>
  <c r="C55" i="23"/>
  <c r="D55" i="23" s="1"/>
  <c r="B55" i="23"/>
  <c r="AO54" i="23"/>
  <c r="AN54" i="23"/>
  <c r="AM54" i="23"/>
  <c r="AK54" i="23"/>
  <c r="AL54" i="23" s="1"/>
  <c r="AI54" i="23"/>
  <c r="AJ54" i="23" s="1"/>
  <c r="AH54" i="23"/>
  <c r="AG54" i="23"/>
  <c r="AE54" i="23"/>
  <c r="AF54" i="23" s="1"/>
  <c r="AC54" i="23"/>
  <c r="AD54" i="23" s="1"/>
  <c r="AA54" i="23"/>
  <c r="AB54" i="23" s="1"/>
  <c r="Y54" i="23"/>
  <c r="Z54" i="23" s="1"/>
  <c r="X54" i="23"/>
  <c r="W54" i="23"/>
  <c r="U54" i="23"/>
  <c r="V54" i="23" s="1"/>
  <c r="S54" i="23"/>
  <c r="T54" i="23" s="1"/>
  <c r="Q54" i="23"/>
  <c r="R54" i="23" s="1"/>
  <c r="O54" i="23"/>
  <c r="P54" i="23" s="1"/>
  <c r="M54" i="23"/>
  <c r="N54" i="23" s="1"/>
  <c r="K54" i="23"/>
  <c r="L54" i="23" s="1"/>
  <c r="I54" i="23"/>
  <c r="G54" i="23"/>
  <c r="E54" i="23"/>
  <c r="C54" i="23"/>
  <c r="B54" i="23"/>
  <c r="AO53" i="23"/>
  <c r="AN53" i="23"/>
  <c r="AM53" i="23"/>
  <c r="AL53" i="23"/>
  <c r="AK53" i="23"/>
  <c r="AI53" i="23"/>
  <c r="AJ53" i="23" s="1"/>
  <c r="AH53" i="23"/>
  <c r="AG53" i="23"/>
  <c r="AF53" i="23"/>
  <c r="AE53" i="23"/>
  <c r="AD53" i="23"/>
  <c r="AC53" i="23"/>
  <c r="AA53" i="23"/>
  <c r="AB53" i="23" s="1"/>
  <c r="Y53" i="23"/>
  <c r="Z53" i="23" s="1"/>
  <c r="W53" i="23"/>
  <c r="X53" i="23" s="1"/>
  <c r="U53" i="23"/>
  <c r="V53" i="23" s="1"/>
  <c r="S53" i="23"/>
  <c r="T53" i="23" s="1"/>
  <c r="Q53" i="23"/>
  <c r="R53" i="23" s="1"/>
  <c r="O53" i="23"/>
  <c r="P53" i="23" s="1"/>
  <c r="M53" i="23"/>
  <c r="N53" i="23" s="1"/>
  <c r="K53" i="23"/>
  <c r="L53" i="23" s="1"/>
  <c r="I53" i="23"/>
  <c r="J53" i="23" s="1"/>
  <c r="G53" i="23"/>
  <c r="H53" i="23" s="1"/>
  <c r="E53" i="23"/>
  <c r="F53" i="23" s="1"/>
  <c r="C53" i="23"/>
  <c r="B53" i="23"/>
  <c r="AO52" i="23"/>
  <c r="AM52" i="23"/>
  <c r="AN52" i="23" s="1"/>
  <c r="AK52" i="23"/>
  <c r="AL52" i="23" s="1"/>
  <c r="AI52" i="23"/>
  <c r="AJ52" i="23" s="1"/>
  <c r="AH52" i="23"/>
  <c r="AG52" i="23"/>
  <c r="AE52" i="23"/>
  <c r="AF52" i="23" s="1"/>
  <c r="AC52" i="23"/>
  <c r="AD52" i="23" s="1"/>
  <c r="AA52" i="23"/>
  <c r="AB52" i="23" s="1"/>
  <c r="Y52" i="23"/>
  <c r="Z52" i="23" s="1"/>
  <c r="W52" i="23"/>
  <c r="X52" i="23" s="1"/>
  <c r="U52" i="23"/>
  <c r="V52" i="23" s="1"/>
  <c r="S52" i="23"/>
  <c r="T52" i="23" s="1"/>
  <c r="Q52" i="23"/>
  <c r="O52" i="23"/>
  <c r="M52" i="23"/>
  <c r="N52" i="23" s="1"/>
  <c r="K52" i="23"/>
  <c r="L52" i="23" s="1"/>
  <c r="I52" i="23"/>
  <c r="G52" i="23"/>
  <c r="E52" i="23"/>
  <c r="C52" i="23"/>
  <c r="B52" i="23"/>
  <c r="AO51" i="23"/>
  <c r="AN51" i="23"/>
  <c r="AM51" i="23"/>
  <c r="AK51" i="23"/>
  <c r="AL51" i="23" s="1"/>
  <c r="AI51" i="23"/>
  <c r="AJ51" i="23" s="1"/>
  <c r="AH51" i="23"/>
  <c r="AG51" i="23"/>
  <c r="AF51" i="23"/>
  <c r="AE51" i="23"/>
  <c r="AC51" i="23"/>
  <c r="AD51" i="23" s="1"/>
  <c r="AB51" i="23"/>
  <c r="AA51" i="23"/>
  <c r="Z51" i="23"/>
  <c r="Y51" i="23"/>
  <c r="W51" i="23"/>
  <c r="X51" i="23" s="1"/>
  <c r="U51" i="23"/>
  <c r="V51" i="23" s="1"/>
  <c r="S51" i="23"/>
  <c r="T51" i="23" s="1"/>
  <c r="R51" i="23"/>
  <c r="Q51" i="23"/>
  <c r="O51" i="23"/>
  <c r="M51" i="23"/>
  <c r="K51" i="23"/>
  <c r="I51" i="23"/>
  <c r="J51" i="23" s="1"/>
  <c r="H51" i="23"/>
  <c r="G51" i="23"/>
  <c r="E51" i="23"/>
  <c r="C51" i="23"/>
  <c r="B51" i="23"/>
  <c r="AO50" i="23"/>
  <c r="AM50" i="23"/>
  <c r="AN50" i="23" s="1"/>
  <c r="AK50" i="23"/>
  <c r="AL50" i="23" s="1"/>
  <c r="AJ50" i="23"/>
  <c r="AI50" i="23"/>
  <c r="AG50" i="23"/>
  <c r="AH50" i="23" s="1"/>
  <c r="AE50" i="23"/>
  <c r="AF50" i="23" s="1"/>
  <c r="AD50" i="23"/>
  <c r="AC50" i="23"/>
  <c r="AA50" i="23"/>
  <c r="AB50" i="23" s="1"/>
  <c r="Y50" i="23"/>
  <c r="Z50" i="23" s="1"/>
  <c r="W50" i="23"/>
  <c r="X50" i="23" s="1"/>
  <c r="U50" i="23"/>
  <c r="V50" i="23" s="1"/>
  <c r="T50" i="23"/>
  <c r="S50" i="23"/>
  <c r="Q50" i="23"/>
  <c r="R50" i="23" s="1"/>
  <c r="O50" i="23"/>
  <c r="P50" i="23" s="1"/>
  <c r="M50" i="23"/>
  <c r="N50" i="23" s="1"/>
  <c r="K50" i="23"/>
  <c r="L50" i="23" s="1"/>
  <c r="I50" i="23"/>
  <c r="G50" i="23"/>
  <c r="E50" i="23"/>
  <c r="C50" i="23"/>
  <c r="B50" i="23"/>
  <c r="AO49" i="23"/>
  <c r="AM49" i="23"/>
  <c r="AN49" i="23" s="1"/>
  <c r="AK49" i="23"/>
  <c r="AL49" i="23" s="1"/>
  <c r="AJ49" i="23"/>
  <c r="AI49" i="23"/>
  <c r="AH49" i="23"/>
  <c r="AG49" i="23"/>
  <c r="AE49" i="23"/>
  <c r="AF49" i="23" s="1"/>
  <c r="AC49" i="23"/>
  <c r="AD49" i="23" s="1"/>
  <c r="AB49" i="23"/>
  <c r="AA49" i="23"/>
  <c r="Z49" i="23"/>
  <c r="Y49" i="23"/>
  <c r="W49" i="23"/>
  <c r="X49" i="23" s="1"/>
  <c r="U49" i="23"/>
  <c r="V49" i="23" s="1"/>
  <c r="S49" i="23"/>
  <c r="T49" i="23" s="1"/>
  <c r="Q49" i="23"/>
  <c r="R49" i="23" s="1"/>
  <c r="O49" i="23"/>
  <c r="M49" i="23"/>
  <c r="K49" i="23"/>
  <c r="L49" i="23" s="1"/>
  <c r="J49" i="23"/>
  <c r="I49" i="23"/>
  <c r="G49" i="23"/>
  <c r="E49" i="23"/>
  <c r="C49" i="23"/>
  <c r="B49" i="23"/>
  <c r="AO48" i="23"/>
  <c r="AN48" i="23"/>
  <c r="AM48" i="23"/>
  <c r="AK48" i="23"/>
  <c r="AL48" i="23" s="1"/>
  <c r="AI48" i="23"/>
  <c r="AJ48" i="23" s="1"/>
  <c r="AG48" i="23"/>
  <c r="AH48" i="23" s="1"/>
  <c r="AE48" i="23"/>
  <c r="AF48" i="23" s="1"/>
  <c r="AD48" i="23"/>
  <c r="AC48" i="23"/>
  <c r="AA48" i="23"/>
  <c r="AB48" i="23" s="1"/>
  <c r="Y48" i="23"/>
  <c r="Z48" i="23" s="1"/>
  <c r="X48" i="23"/>
  <c r="W48" i="23"/>
  <c r="U48" i="23"/>
  <c r="V48" i="23" s="1"/>
  <c r="S48" i="23"/>
  <c r="T48" i="23" s="1"/>
  <c r="Q48" i="23"/>
  <c r="R48" i="23" s="1"/>
  <c r="O48" i="23"/>
  <c r="P48" i="23" s="1"/>
  <c r="N48" i="23"/>
  <c r="M48" i="23"/>
  <c r="K48" i="23"/>
  <c r="I48" i="23"/>
  <c r="G48" i="23"/>
  <c r="E48" i="23"/>
  <c r="F48" i="23" s="1"/>
  <c r="C48" i="23"/>
  <c r="D48" i="23" s="1"/>
  <c r="B48" i="23"/>
  <c r="AO47" i="23"/>
  <c r="AN47" i="23"/>
  <c r="AM47" i="23"/>
  <c r="AL47" i="23"/>
  <c r="AK47" i="23"/>
  <c r="AJ47" i="23"/>
  <c r="AI47" i="23"/>
  <c r="AG47" i="23"/>
  <c r="AH47" i="23" s="1"/>
  <c r="AE47" i="23"/>
  <c r="AF47" i="23" s="1"/>
  <c r="AD47" i="23"/>
  <c r="AC47" i="23"/>
  <c r="AB47" i="23"/>
  <c r="AA47" i="23"/>
  <c r="Y47" i="23"/>
  <c r="Z47" i="23" s="1"/>
  <c r="W47" i="23"/>
  <c r="X47" i="23" s="1"/>
  <c r="V47" i="23"/>
  <c r="U47" i="23"/>
  <c r="T47" i="23"/>
  <c r="S47" i="23"/>
  <c r="Q47" i="23"/>
  <c r="R47" i="23" s="1"/>
  <c r="O47" i="23"/>
  <c r="P47" i="23" s="1"/>
  <c r="M47" i="23"/>
  <c r="N47" i="23" s="1"/>
  <c r="K47" i="23"/>
  <c r="L47" i="23" s="1"/>
  <c r="I47" i="23"/>
  <c r="G47" i="23"/>
  <c r="E47" i="23"/>
  <c r="F47" i="23" s="1"/>
  <c r="D47" i="23"/>
  <c r="C47" i="23"/>
  <c r="B47" i="23"/>
  <c r="AO46" i="23"/>
  <c r="AN46" i="23"/>
  <c r="AM46" i="23"/>
  <c r="AK46" i="23"/>
  <c r="AL46" i="23" s="1"/>
  <c r="AI46" i="23"/>
  <c r="AJ46" i="23" s="1"/>
  <c r="AH46" i="23"/>
  <c r="AG46" i="23"/>
  <c r="AE46" i="23"/>
  <c r="AF46" i="23" s="1"/>
  <c r="AC46" i="23"/>
  <c r="AD46" i="23" s="1"/>
  <c r="AA46" i="23"/>
  <c r="AB46" i="23" s="1"/>
  <c r="Y46" i="23"/>
  <c r="Z46" i="23" s="1"/>
  <c r="W46" i="23"/>
  <c r="X46" i="23" s="1"/>
  <c r="U46" i="23"/>
  <c r="V46" i="23" s="1"/>
  <c r="S46" i="23"/>
  <c r="Q46" i="23"/>
  <c r="O46" i="23"/>
  <c r="M46" i="23"/>
  <c r="K46" i="23"/>
  <c r="L46" i="23" s="1"/>
  <c r="I46" i="23"/>
  <c r="J46" i="23" s="1"/>
  <c r="H46" i="23"/>
  <c r="G46" i="23"/>
  <c r="E46" i="23"/>
  <c r="C46" i="23"/>
  <c r="B46" i="23"/>
  <c r="AO45" i="23"/>
  <c r="AN45" i="23"/>
  <c r="AM45" i="23"/>
  <c r="AL45" i="23"/>
  <c r="AK45" i="23"/>
  <c r="AI45" i="23"/>
  <c r="AJ45" i="23" s="1"/>
  <c r="AH45" i="23"/>
  <c r="AG45" i="23"/>
  <c r="AF45" i="23"/>
  <c r="AE45" i="23"/>
  <c r="AD45" i="23"/>
  <c r="AC45" i="23"/>
  <c r="AA45" i="23"/>
  <c r="AB45" i="23" s="1"/>
  <c r="Z45" i="23"/>
  <c r="Y45" i="23"/>
  <c r="W45" i="23"/>
  <c r="U45" i="23"/>
  <c r="V45" i="23" s="1"/>
  <c r="S45" i="23"/>
  <c r="T45" i="23" s="1"/>
  <c r="Q45" i="23"/>
  <c r="O45" i="23"/>
  <c r="M45" i="23"/>
  <c r="K45" i="23"/>
  <c r="L45" i="23" s="1"/>
  <c r="I45" i="23"/>
  <c r="J45" i="23" s="1"/>
  <c r="H45" i="23"/>
  <c r="G45" i="23"/>
  <c r="E45" i="23"/>
  <c r="C45" i="23"/>
  <c r="B45" i="23"/>
  <c r="AO44" i="23"/>
  <c r="AM44" i="23"/>
  <c r="AN44" i="23" s="1"/>
  <c r="AK44" i="23"/>
  <c r="AL44" i="23" s="1"/>
  <c r="AI44" i="23"/>
  <c r="AJ44" i="23" s="1"/>
  <c r="AG44" i="23"/>
  <c r="AH44" i="23" s="1"/>
  <c r="AE44" i="23"/>
  <c r="AF44" i="23" s="1"/>
  <c r="AC44" i="23"/>
  <c r="AD44" i="23" s="1"/>
  <c r="AB44" i="23"/>
  <c r="AA44" i="23"/>
  <c r="Y44" i="23"/>
  <c r="Z44" i="23" s="1"/>
  <c r="X44" i="23"/>
  <c r="W44" i="23"/>
  <c r="U44" i="23"/>
  <c r="V44" i="23" s="1"/>
  <c r="S44" i="23"/>
  <c r="T44" i="23" s="1"/>
  <c r="Q44" i="23"/>
  <c r="R44" i="23" s="1"/>
  <c r="O44" i="23"/>
  <c r="P44" i="23" s="1"/>
  <c r="M44" i="23"/>
  <c r="N44" i="23" s="1"/>
  <c r="K44" i="23"/>
  <c r="L44" i="23" s="1"/>
  <c r="I44" i="23"/>
  <c r="J44" i="23" s="1"/>
  <c r="G44" i="23"/>
  <c r="E44" i="23"/>
  <c r="C44" i="23"/>
  <c r="B44" i="23"/>
  <c r="AO43" i="23"/>
  <c r="AM43" i="23"/>
  <c r="AN43" i="23" s="1"/>
  <c r="AL43" i="23"/>
  <c r="AK43" i="23"/>
  <c r="AI43" i="23"/>
  <c r="AJ43" i="23" s="1"/>
  <c r="AH43" i="23"/>
  <c r="AG43" i="23"/>
  <c r="AE43" i="23"/>
  <c r="AF43" i="23" s="1"/>
  <c r="AD43" i="23"/>
  <c r="AC43" i="23"/>
  <c r="AA43" i="23"/>
  <c r="AB43" i="23" s="1"/>
  <c r="Z43" i="23"/>
  <c r="Y43" i="23"/>
  <c r="W43" i="23"/>
  <c r="X43" i="23" s="1"/>
  <c r="U43" i="23"/>
  <c r="V43" i="23" s="1"/>
  <c r="S43" i="23"/>
  <c r="T43" i="23" s="1"/>
  <c r="R43" i="23"/>
  <c r="Q43" i="23"/>
  <c r="O43" i="23"/>
  <c r="M43" i="23"/>
  <c r="N43" i="23" s="1"/>
  <c r="K43" i="23"/>
  <c r="I43" i="23"/>
  <c r="J43" i="23" s="1"/>
  <c r="G43" i="23"/>
  <c r="H43" i="23" s="1"/>
  <c r="E43" i="23"/>
  <c r="F43" i="23" s="1"/>
  <c r="C43" i="23"/>
  <c r="B43" i="23"/>
  <c r="AO42" i="23"/>
  <c r="AM42" i="23"/>
  <c r="AN42" i="23" s="1"/>
  <c r="AK42" i="23"/>
  <c r="AL42" i="23" s="1"/>
  <c r="AJ42" i="23"/>
  <c r="AI42" i="23"/>
  <c r="AG42" i="23"/>
  <c r="AH42" i="23" s="1"/>
  <c r="AE42" i="23"/>
  <c r="AF42" i="23" s="1"/>
  <c r="AC42" i="23"/>
  <c r="AD42" i="23" s="1"/>
  <c r="AB42" i="23"/>
  <c r="AA42" i="23"/>
  <c r="Y42" i="23"/>
  <c r="Z42" i="23" s="1"/>
  <c r="W42" i="23"/>
  <c r="X42" i="23" s="1"/>
  <c r="U42" i="23"/>
  <c r="V42" i="23" s="1"/>
  <c r="S42" i="23"/>
  <c r="Q42" i="23"/>
  <c r="O42" i="23"/>
  <c r="M42" i="23"/>
  <c r="N42" i="23" s="1"/>
  <c r="K42" i="23"/>
  <c r="L42" i="23" s="1"/>
  <c r="I42" i="23"/>
  <c r="G42" i="23"/>
  <c r="E42" i="23"/>
  <c r="C42" i="23"/>
  <c r="B42" i="23"/>
  <c r="AO41" i="23"/>
  <c r="AN41" i="23"/>
  <c r="AM41" i="23"/>
  <c r="AK41" i="23"/>
  <c r="AL41" i="23" s="1"/>
  <c r="AJ41" i="23"/>
  <c r="AI41" i="23"/>
  <c r="AG41" i="23"/>
  <c r="AH41" i="23" s="1"/>
  <c r="AF41" i="23"/>
  <c r="AE41" i="23"/>
  <c r="AC41" i="23"/>
  <c r="AD41" i="23" s="1"/>
  <c r="AB41" i="23"/>
  <c r="AA41" i="23"/>
  <c r="Y41" i="23"/>
  <c r="Z41" i="23" s="1"/>
  <c r="X41" i="23"/>
  <c r="W41" i="23"/>
  <c r="U41" i="23"/>
  <c r="V41" i="23" s="1"/>
  <c r="S41" i="23"/>
  <c r="T41" i="23" s="1"/>
  <c r="Q41" i="23"/>
  <c r="O41" i="23"/>
  <c r="M41" i="23"/>
  <c r="K41" i="23"/>
  <c r="L41" i="23" s="1"/>
  <c r="I41" i="23"/>
  <c r="J41" i="23" s="1"/>
  <c r="H41" i="23"/>
  <c r="G41" i="23"/>
  <c r="E41" i="23"/>
  <c r="C41" i="23"/>
  <c r="D41" i="23" s="1"/>
  <c r="B41" i="23"/>
  <c r="AO40" i="23"/>
  <c r="AM40" i="23"/>
  <c r="AN40" i="23" s="1"/>
  <c r="AL40" i="23"/>
  <c r="AK40" i="23"/>
  <c r="AI40" i="23"/>
  <c r="AJ40" i="23" s="1"/>
  <c r="AG40" i="23"/>
  <c r="AH40" i="23" s="1"/>
  <c r="AE40" i="23"/>
  <c r="AF40" i="23" s="1"/>
  <c r="AD40" i="23"/>
  <c r="AC40" i="23"/>
  <c r="AA40" i="23"/>
  <c r="AB40" i="23" s="1"/>
  <c r="Y40" i="23"/>
  <c r="Z40" i="23" s="1"/>
  <c r="W40" i="23"/>
  <c r="X40" i="23" s="1"/>
  <c r="V40" i="23"/>
  <c r="U40" i="23"/>
  <c r="S40" i="23"/>
  <c r="T40" i="23" s="1"/>
  <c r="Q40" i="23"/>
  <c r="O40" i="23"/>
  <c r="P40" i="23" s="1"/>
  <c r="M40" i="23"/>
  <c r="N40" i="23" s="1"/>
  <c r="K40" i="23"/>
  <c r="I40" i="23"/>
  <c r="G40" i="23"/>
  <c r="E40" i="23"/>
  <c r="C40" i="23"/>
  <c r="D40" i="23" s="1"/>
  <c r="B40" i="23"/>
  <c r="AO39" i="23"/>
  <c r="AM39" i="23"/>
  <c r="AN39" i="23" s="1"/>
  <c r="AL39" i="23"/>
  <c r="AK39" i="23"/>
  <c r="AI39" i="23"/>
  <c r="AJ39" i="23" s="1"/>
  <c r="AH39" i="23"/>
  <c r="AG39" i="23"/>
  <c r="AE39" i="23"/>
  <c r="AF39" i="23" s="1"/>
  <c r="AD39" i="23"/>
  <c r="AC39" i="23"/>
  <c r="AA39" i="23"/>
  <c r="AB39" i="23" s="1"/>
  <c r="Z39" i="23"/>
  <c r="Y39" i="23"/>
  <c r="W39" i="23"/>
  <c r="X39" i="23" s="1"/>
  <c r="U39" i="23"/>
  <c r="V39" i="23" s="1"/>
  <c r="S39" i="23"/>
  <c r="T39" i="23" s="1"/>
  <c r="R39" i="23"/>
  <c r="Q39" i="23"/>
  <c r="O39" i="23"/>
  <c r="P39" i="23" s="1"/>
  <c r="M39" i="23"/>
  <c r="K39" i="23"/>
  <c r="L39" i="23" s="1"/>
  <c r="I39" i="23"/>
  <c r="J39" i="23" s="1"/>
  <c r="G39" i="23"/>
  <c r="E39" i="23"/>
  <c r="C39" i="23"/>
  <c r="B39" i="23"/>
  <c r="AO38" i="23"/>
  <c r="AN38" i="23"/>
  <c r="AM38" i="23"/>
  <c r="AK38" i="23"/>
  <c r="AL38" i="23" s="1"/>
  <c r="AI38" i="23"/>
  <c r="AJ38" i="23" s="1"/>
  <c r="AG38" i="23"/>
  <c r="AH38" i="23" s="1"/>
  <c r="AF38" i="23"/>
  <c r="AE38" i="23"/>
  <c r="AC38" i="23"/>
  <c r="AD38" i="23" s="1"/>
  <c r="AA38" i="23"/>
  <c r="AB38" i="23" s="1"/>
  <c r="Y38" i="23"/>
  <c r="Z38" i="23" s="1"/>
  <c r="X38" i="23"/>
  <c r="W38" i="23"/>
  <c r="U38" i="23"/>
  <c r="V38" i="23" s="1"/>
  <c r="S38" i="23"/>
  <c r="T38" i="23" s="1"/>
  <c r="Q38" i="23"/>
  <c r="R38" i="23" s="1"/>
  <c r="O38" i="23"/>
  <c r="P38" i="23" s="1"/>
  <c r="M38" i="23"/>
  <c r="N38" i="23" s="1"/>
  <c r="K38" i="23"/>
  <c r="I38" i="23"/>
  <c r="G38" i="23"/>
  <c r="H38" i="23" s="1"/>
  <c r="E38" i="23"/>
  <c r="C38" i="23"/>
  <c r="B38" i="23"/>
  <c r="AO37" i="23"/>
  <c r="AN37" i="23"/>
  <c r="AM37" i="23"/>
  <c r="AK37" i="23"/>
  <c r="AL37" i="23" s="1"/>
  <c r="AJ37" i="23"/>
  <c r="AI37" i="23"/>
  <c r="AG37" i="23"/>
  <c r="AH37" i="23" s="1"/>
  <c r="AF37" i="23"/>
  <c r="AE37" i="23"/>
  <c r="AC37" i="23"/>
  <c r="AD37" i="23" s="1"/>
  <c r="AB37" i="23"/>
  <c r="AA37" i="23"/>
  <c r="Y37" i="23"/>
  <c r="Z37" i="23" s="1"/>
  <c r="W37" i="23"/>
  <c r="X37" i="23" s="1"/>
  <c r="U37" i="23"/>
  <c r="V37" i="23" s="1"/>
  <c r="T37" i="23"/>
  <c r="S37" i="23"/>
  <c r="Q37" i="23"/>
  <c r="R37" i="23" s="1"/>
  <c r="O37" i="23"/>
  <c r="P37" i="23" s="1"/>
  <c r="M37" i="23"/>
  <c r="K37" i="23"/>
  <c r="L37" i="23" s="1"/>
  <c r="I37" i="23"/>
  <c r="G37" i="23"/>
  <c r="E37" i="23"/>
  <c r="C37" i="23"/>
  <c r="D37" i="23" s="1"/>
  <c r="B37" i="23"/>
  <c r="AO36" i="23"/>
  <c r="AM36" i="23"/>
  <c r="AN36" i="23" s="1"/>
  <c r="AK36" i="23"/>
  <c r="AL36" i="23" s="1"/>
  <c r="AI36" i="23"/>
  <c r="AJ36" i="23" s="1"/>
  <c r="AH36" i="23"/>
  <c r="AG36" i="23"/>
  <c r="AE36" i="23"/>
  <c r="AF36" i="23" s="1"/>
  <c r="AD36" i="23"/>
  <c r="AC36" i="23"/>
  <c r="AA36" i="23"/>
  <c r="AB36" i="23" s="1"/>
  <c r="Z36" i="23"/>
  <c r="Y36" i="23"/>
  <c r="W36" i="23"/>
  <c r="X36" i="23" s="1"/>
  <c r="U36" i="23"/>
  <c r="V36" i="23" s="1"/>
  <c r="S36" i="23"/>
  <c r="T36" i="23" s="1"/>
  <c r="Q36" i="23"/>
  <c r="R36" i="23" s="1"/>
  <c r="O36" i="23"/>
  <c r="M36" i="23"/>
  <c r="N36" i="23" s="1"/>
  <c r="K36" i="23"/>
  <c r="I36" i="23"/>
  <c r="J36" i="23" s="1"/>
  <c r="G36" i="23"/>
  <c r="H36" i="23" s="1"/>
  <c r="E36" i="23"/>
  <c r="F36" i="23" s="1"/>
  <c r="C36" i="23"/>
  <c r="B36" i="23"/>
  <c r="AO35" i="23"/>
  <c r="AM35" i="23"/>
  <c r="AN35" i="23" s="1"/>
  <c r="AL35" i="23"/>
  <c r="AK35" i="23"/>
  <c r="AI35" i="23"/>
  <c r="AJ35" i="23" s="1"/>
  <c r="AH35" i="23"/>
  <c r="AG35" i="23"/>
  <c r="AE35" i="23"/>
  <c r="AF35" i="23" s="1"/>
  <c r="AD35" i="23"/>
  <c r="AC35" i="23"/>
  <c r="AA35" i="23"/>
  <c r="AB35" i="23" s="1"/>
  <c r="Z35" i="23"/>
  <c r="Y35" i="23"/>
  <c r="W35" i="23"/>
  <c r="X35" i="23" s="1"/>
  <c r="V35" i="23"/>
  <c r="U35" i="23"/>
  <c r="S35" i="23"/>
  <c r="T35" i="23" s="1"/>
  <c r="Q35" i="23"/>
  <c r="R35" i="23" s="1"/>
  <c r="O35" i="23"/>
  <c r="P35" i="23" s="1"/>
  <c r="N35" i="23"/>
  <c r="M35" i="23"/>
  <c r="K35" i="23"/>
  <c r="I35" i="23"/>
  <c r="J35" i="23" s="1"/>
  <c r="G35" i="23"/>
  <c r="E35" i="23"/>
  <c r="F35" i="23" s="1"/>
  <c r="D35" i="23"/>
  <c r="C35" i="23"/>
  <c r="B35" i="23"/>
  <c r="AO34" i="23"/>
  <c r="AM34" i="23"/>
  <c r="AN34" i="23" s="1"/>
  <c r="AK34" i="23"/>
  <c r="AL34" i="23" s="1"/>
  <c r="AJ34" i="23"/>
  <c r="AI34" i="23"/>
  <c r="AG34" i="23"/>
  <c r="AH34" i="23" s="1"/>
  <c r="AF34" i="23"/>
  <c r="AE34" i="23"/>
  <c r="AC34" i="23"/>
  <c r="AD34" i="23" s="1"/>
  <c r="AB34" i="23"/>
  <c r="AA34" i="23"/>
  <c r="Y34" i="23"/>
  <c r="Z34" i="23" s="1"/>
  <c r="W34" i="23"/>
  <c r="X34" i="23" s="1"/>
  <c r="U34" i="23"/>
  <c r="V34" i="23" s="1"/>
  <c r="S34" i="23"/>
  <c r="T34" i="23" s="1"/>
  <c r="Q34" i="23"/>
  <c r="O34" i="23"/>
  <c r="M34" i="23"/>
  <c r="K34" i="23"/>
  <c r="L34" i="23" s="1"/>
  <c r="I34" i="23"/>
  <c r="G34" i="23"/>
  <c r="E34" i="23"/>
  <c r="C34" i="23"/>
  <c r="D34" i="23" s="1"/>
  <c r="B34" i="23"/>
  <c r="AO33" i="23"/>
  <c r="AM33" i="23"/>
  <c r="AN33" i="23" s="1"/>
  <c r="AK33" i="23"/>
  <c r="AL33" i="23" s="1"/>
  <c r="AJ33" i="23"/>
  <c r="AI33" i="23"/>
  <c r="AG33" i="23"/>
  <c r="AH33" i="23" s="1"/>
  <c r="AE33" i="23"/>
  <c r="AF33" i="23" s="1"/>
  <c r="AC33" i="23"/>
  <c r="AD33" i="23" s="1"/>
  <c r="AB33" i="23"/>
  <c r="AA33" i="23"/>
  <c r="Y33" i="23"/>
  <c r="Z33" i="23" s="1"/>
  <c r="W33" i="23"/>
  <c r="X33" i="23" s="1"/>
  <c r="U33" i="23"/>
  <c r="V33" i="23" s="1"/>
  <c r="S33" i="23"/>
  <c r="T33" i="23" s="1"/>
  <c r="Q33" i="23"/>
  <c r="R33" i="23" s="1"/>
  <c r="O33" i="23"/>
  <c r="P33" i="23" s="1"/>
  <c r="M33" i="23"/>
  <c r="K33" i="23"/>
  <c r="L33" i="23" s="1"/>
  <c r="I33" i="23"/>
  <c r="G33" i="23"/>
  <c r="H33" i="23" s="1"/>
  <c r="E33" i="23"/>
  <c r="F33" i="23" s="1"/>
  <c r="C33" i="23"/>
  <c r="B33" i="23"/>
  <c r="AO32" i="23"/>
  <c r="AM32" i="23"/>
  <c r="AN32" i="23" s="1"/>
  <c r="AL32" i="23"/>
  <c r="AK32" i="23"/>
  <c r="AI32" i="23"/>
  <c r="AJ32" i="23" s="1"/>
  <c r="AG32" i="23"/>
  <c r="AH32" i="23" s="1"/>
  <c r="AF32" i="23"/>
  <c r="AE32" i="23"/>
  <c r="AD32" i="23"/>
  <c r="AC32" i="23"/>
  <c r="AA32" i="23"/>
  <c r="AB32" i="23" s="1"/>
  <c r="Y32" i="23"/>
  <c r="Z32" i="23" s="1"/>
  <c r="W32" i="23"/>
  <c r="X32" i="23" s="1"/>
  <c r="V32" i="23"/>
  <c r="U32" i="23"/>
  <c r="S32" i="23"/>
  <c r="T32" i="23" s="1"/>
  <c r="Q32" i="23"/>
  <c r="R32" i="23" s="1"/>
  <c r="O32" i="23"/>
  <c r="P32" i="23" s="1"/>
  <c r="M32" i="23"/>
  <c r="N32" i="23" s="1"/>
  <c r="K32" i="23"/>
  <c r="L32" i="23" s="1"/>
  <c r="I32" i="23"/>
  <c r="G32" i="23"/>
  <c r="E32" i="23"/>
  <c r="F32" i="23" s="1"/>
  <c r="C32" i="23"/>
  <c r="B32" i="23"/>
  <c r="AO31" i="23"/>
  <c r="AM31" i="23"/>
  <c r="AN31" i="23" s="1"/>
  <c r="AL31" i="23"/>
  <c r="AK31" i="23"/>
  <c r="AI31" i="23"/>
  <c r="AJ31" i="23" s="1"/>
  <c r="AH31" i="23"/>
  <c r="AG31" i="23"/>
  <c r="AE31" i="23"/>
  <c r="AF31" i="23" s="1"/>
  <c r="AD31" i="23"/>
  <c r="AC31" i="23"/>
  <c r="AA31" i="23"/>
  <c r="AB31" i="23" s="1"/>
  <c r="Y31" i="23"/>
  <c r="Z31" i="23" s="1"/>
  <c r="W31" i="23"/>
  <c r="X31" i="23" s="1"/>
  <c r="U31" i="23"/>
  <c r="V31" i="23" s="1"/>
  <c r="S31" i="23"/>
  <c r="T31" i="23" s="1"/>
  <c r="Q31" i="23"/>
  <c r="R31" i="23" s="1"/>
  <c r="O31" i="23"/>
  <c r="M31" i="23"/>
  <c r="N31" i="23" s="1"/>
  <c r="K31" i="23"/>
  <c r="I31" i="23"/>
  <c r="J31" i="23" s="1"/>
  <c r="G31" i="23"/>
  <c r="H31" i="23" s="1"/>
  <c r="F31" i="23"/>
  <c r="E31" i="23"/>
  <c r="C31" i="23"/>
  <c r="B31" i="23"/>
  <c r="AO30" i="23"/>
  <c r="AN30" i="23"/>
  <c r="AM30" i="23"/>
  <c r="AK30" i="23"/>
  <c r="AL30" i="23" s="1"/>
  <c r="AI30" i="23"/>
  <c r="AJ30" i="23" s="1"/>
  <c r="AG30" i="23"/>
  <c r="AH30" i="23" s="1"/>
  <c r="AF30" i="23"/>
  <c r="AE30" i="23"/>
  <c r="AC30" i="23"/>
  <c r="AD30" i="23" s="1"/>
  <c r="AA30" i="23"/>
  <c r="AB30" i="23" s="1"/>
  <c r="Y30" i="23"/>
  <c r="Z30" i="23" s="1"/>
  <c r="W30" i="23"/>
  <c r="X30" i="23" s="1"/>
  <c r="U30" i="23"/>
  <c r="V30" i="23" s="1"/>
  <c r="T30" i="23"/>
  <c r="S30" i="23"/>
  <c r="Q30" i="23"/>
  <c r="R30" i="23" s="1"/>
  <c r="O30" i="23"/>
  <c r="P30" i="23" s="1"/>
  <c r="M30" i="23"/>
  <c r="N30" i="23" s="1"/>
  <c r="K30" i="23"/>
  <c r="L30" i="23" s="1"/>
  <c r="I30" i="23"/>
  <c r="G30" i="23"/>
  <c r="E30" i="23"/>
  <c r="C30" i="23"/>
  <c r="D30" i="23" s="1"/>
  <c r="B30" i="23"/>
  <c r="AO29" i="23"/>
  <c r="AN29" i="23"/>
  <c r="AM29" i="23"/>
  <c r="AK29" i="23"/>
  <c r="AL29" i="23" s="1"/>
  <c r="AJ29" i="23"/>
  <c r="AI29" i="23"/>
  <c r="AH29" i="23"/>
  <c r="AG29" i="23"/>
  <c r="AF29" i="23"/>
  <c r="AE29" i="23"/>
  <c r="AC29" i="23"/>
  <c r="AD29" i="23" s="1"/>
  <c r="AA29" i="23"/>
  <c r="AB29" i="23" s="1"/>
  <c r="Y29" i="23"/>
  <c r="Z29" i="23" s="1"/>
  <c r="W29" i="23"/>
  <c r="X29" i="23" s="1"/>
  <c r="U29" i="23"/>
  <c r="V29" i="23" s="1"/>
  <c r="S29" i="23"/>
  <c r="T29" i="23" s="1"/>
  <c r="Q29" i="23"/>
  <c r="O29" i="23"/>
  <c r="P29" i="23" s="1"/>
  <c r="M29" i="23"/>
  <c r="K29" i="23"/>
  <c r="L29" i="23" s="1"/>
  <c r="I29" i="23"/>
  <c r="J29" i="23" s="1"/>
  <c r="H29" i="23"/>
  <c r="G29" i="23"/>
  <c r="E29" i="23"/>
  <c r="C29" i="23"/>
  <c r="B29" i="23"/>
  <c r="AO28" i="23"/>
  <c r="AM28" i="23"/>
  <c r="AN28" i="23" s="1"/>
  <c r="AL28" i="23"/>
  <c r="AK28" i="23"/>
  <c r="AI28" i="23"/>
  <c r="AJ28" i="23" s="1"/>
  <c r="AH28" i="23"/>
  <c r="AG28" i="23"/>
  <c r="AE28" i="23"/>
  <c r="AF28" i="23" s="1"/>
  <c r="AC28" i="23"/>
  <c r="AD28" i="23" s="1"/>
  <c r="AA28" i="23"/>
  <c r="AB28" i="23" s="1"/>
  <c r="Z28" i="23"/>
  <c r="Y28" i="23"/>
  <c r="W28" i="23"/>
  <c r="X28" i="23" s="1"/>
  <c r="V28" i="23"/>
  <c r="U28" i="23"/>
  <c r="S28" i="23"/>
  <c r="T28" i="23" s="1"/>
  <c r="Q28" i="23"/>
  <c r="R28" i="23" s="1"/>
  <c r="O28" i="23"/>
  <c r="M28" i="23"/>
  <c r="K28" i="23"/>
  <c r="I28" i="23"/>
  <c r="G28" i="23"/>
  <c r="E28" i="23"/>
  <c r="C28" i="23"/>
  <c r="D28" i="23" s="1"/>
  <c r="B28" i="23"/>
  <c r="AO27" i="23"/>
  <c r="AM27" i="23"/>
  <c r="AN27" i="23" s="1"/>
  <c r="AK27" i="23"/>
  <c r="AL27" i="23" s="1"/>
  <c r="AI27" i="23"/>
  <c r="AJ27" i="23" s="1"/>
  <c r="AH27" i="23"/>
  <c r="AG27" i="23"/>
  <c r="AE27" i="23"/>
  <c r="AF27" i="23" s="1"/>
  <c r="AC27" i="23"/>
  <c r="AD27" i="23" s="1"/>
  <c r="AA27" i="23"/>
  <c r="AB27" i="23" s="1"/>
  <c r="Z27" i="23"/>
  <c r="Y27" i="23"/>
  <c r="W27" i="23"/>
  <c r="X27" i="23" s="1"/>
  <c r="U27" i="23"/>
  <c r="V27" i="23" s="1"/>
  <c r="S27" i="23"/>
  <c r="T27" i="23" s="1"/>
  <c r="R27" i="23"/>
  <c r="Q27" i="23"/>
  <c r="O27" i="23"/>
  <c r="P27" i="23" s="1"/>
  <c r="N27" i="23"/>
  <c r="M27" i="23"/>
  <c r="K27" i="23"/>
  <c r="I27" i="23"/>
  <c r="J27" i="23" s="1"/>
  <c r="G27" i="23"/>
  <c r="H27" i="23" s="1"/>
  <c r="E27" i="23"/>
  <c r="C27" i="23"/>
  <c r="B27" i="23"/>
  <c r="AO26" i="23"/>
  <c r="AM26" i="23"/>
  <c r="AN26" i="23" s="1"/>
  <c r="AK26" i="23"/>
  <c r="AL26" i="23" s="1"/>
  <c r="AJ26" i="23"/>
  <c r="AI26" i="23"/>
  <c r="AG26" i="23"/>
  <c r="AH26" i="23" s="1"/>
  <c r="AE26" i="23"/>
  <c r="AF26" i="23" s="1"/>
  <c r="AD26" i="23"/>
  <c r="AC26" i="23"/>
  <c r="AB26" i="23"/>
  <c r="AA26" i="23"/>
  <c r="Y26" i="23"/>
  <c r="Z26" i="23" s="1"/>
  <c r="W26" i="23"/>
  <c r="X26" i="23" s="1"/>
  <c r="U26" i="23"/>
  <c r="V26" i="23" s="1"/>
  <c r="T26" i="23"/>
  <c r="S26" i="23"/>
  <c r="Q26" i="23"/>
  <c r="R26" i="23" s="1"/>
  <c r="O26" i="23"/>
  <c r="M26" i="23"/>
  <c r="N26" i="23" s="1"/>
  <c r="K26" i="23"/>
  <c r="L26" i="23" s="1"/>
  <c r="I26" i="23"/>
  <c r="G26" i="23"/>
  <c r="E26" i="23"/>
  <c r="C26" i="23"/>
  <c r="D26" i="23" s="1"/>
  <c r="B26" i="23"/>
  <c r="AO25" i="23"/>
  <c r="AM25" i="23"/>
  <c r="AN25" i="23" s="1"/>
  <c r="AK25" i="23"/>
  <c r="AL25" i="23" s="1"/>
  <c r="AJ25" i="23"/>
  <c r="AI25" i="23"/>
  <c r="AG25" i="23"/>
  <c r="AH25" i="23" s="1"/>
  <c r="AF25" i="23"/>
  <c r="AE25" i="23"/>
  <c r="AC25" i="23"/>
  <c r="AD25" i="23" s="1"/>
  <c r="AB25" i="23"/>
  <c r="AA25" i="23"/>
  <c r="Y25" i="23"/>
  <c r="Z25" i="23" s="1"/>
  <c r="W25" i="23"/>
  <c r="X25" i="23" s="1"/>
  <c r="U25" i="23"/>
  <c r="V25" i="23" s="1"/>
  <c r="S25" i="23"/>
  <c r="T25" i="23" s="1"/>
  <c r="Q25" i="23"/>
  <c r="R25" i="23" s="1"/>
  <c r="P25" i="23"/>
  <c r="O25" i="23"/>
  <c r="M25" i="23"/>
  <c r="K25" i="23"/>
  <c r="L25" i="23" s="1"/>
  <c r="I25" i="23"/>
  <c r="G25" i="23"/>
  <c r="E25" i="23"/>
  <c r="C25" i="23"/>
  <c r="B25" i="23"/>
  <c r="AO24" i="23"/>
  <c r="AN24" i="23"/>
  <c r="AM24" i="23"/>
  <c r="AL24" i="23"/>
  <c r="AK24" i="23"/>
  <c r="AI24" i="23"/>
  <c r="AJ24" i="23" s="1"/>
  <c r="AG24" i="23"/>
  <c r="AH24" i="23" s="1"/>
  <c r="AE24" i="23"/>
  <c r="AF24" i="23" s="1"/>
  <c r="AD24" i="23"/>
  <c r="AC24" i="23"/>
  <c r="AA24" i="23"/>
  <c r="AB24" i="23" s="1"/>
  <c r="Y24" i="23"/>
  <c r="Z24" i="23" s="1"/>
  <c r="W24" i="23"/>
  <c r="X24" i="23" s="1"/>
  <c r="V24" i="23"/>
  <c r="U24" i="23"/>
  <c r="S24" i="23"/>
  <c r="T24" i="23" s="1"/>
  <c r="Q24" i="23"/>
  <c r="R24" i="23" s="1"/>
  <c r="O24" i="23"/>
  <c r="M24" i="23"/>
  <c r="N24" i="23" s="1"/>
  <c r="K24" i="23"/>
  <c r="L24" i="23" s="1"/>
  <c r="I24" i="23"/>
  <c r="G24" i="23"/>
  <c r="E24" i="23"/>
  <c r="F24" i="23" s="1"/>
  <c r="C24" i="23"/>
  <c r="D24" i="23" s="1"/>
  <c r="B24" i="23"/>
  <c r="AO23" i="23"/>
  <c r="AM23" i="23"/>
  <c r="AN23" i="23" s="1"/>
  <c r="AL23" i="23"/>
  <c r="AK23" i="23"/>
  <c r="AI23" i="23"/>
  <c r="AJ23" i="23" s="1"/>
  <c r="AG23" i="23"/>
  <c r="AH23" i="23" s="1"/>
  <c r="AE23" i="23"/>
  <c r="AF23" i="23" s="1"/>
  <c r="AD23" i="23"/>
  <c r="AC23" i="23"/>
  <c r="AA23" i="23"/>
  <c r="AB23" i="23" s="1"/>
  <c r="Z23" i="23"/>
  <c r="Y23" i="23"/>
  <c r="W23" i="23"/>
  <c r="X23" i="23" s="1"/>
  <c r="U23" i="23"/>
  <c r="V23" i="23" s="1"/>
  <c r="S23" i="23"/>
  <c r="T23" i="23" s="1"/>
  <c r="Q23" i="23"/>
  <c r="O23" i="23"/>
  <c r="M23" i="23"/>
  <c r="N23" i="23" s="1"/>
  <c r="K23" i="23"/>
  <c r="I23" i="23"/>
  <c r="G23" i="23"/>
  <c r="H23" i="23" s="1"/>
  <c r="E23" i="23"/>
  <c r="C23" i="23"/>
  <c r="B23" i="23"/>
  <c r="AO22" i="23"/>
  <c r="AN22" i="23"/>
  <c r="AM22" i="23"/>
  <c r="AK22" i="23"/>
  <c r="AL22" i="23" s="1"/>
  <c r="AI22" i="23"/>
  <c r="AJ22" i="23" s="1"/>
  <c r="AG22" i="23"/>
  <c r="AH22" i="23" s="1"/>
  <c r="AF22" i="23"/>
  <c r="AE22" i="23"/>
  <c r="AC22" i="23"/>
  <c r="AD22" i="23" s="1"/>
  <c r="AB22" i="23"/>
  <c r="AA22" i="23"/>
  <c r="Y22" i="23"/>
  <c r="Z22" i="23" s="1"/>
  <c r="X22" i="23"/>
  <c r="W22" i="23"/>
  <c r="U22" i="23"/>
  <c r="V22" i="23" s="1"/>
  <c r="S22" i="23"/>
  <c r="Q22" i="23"/>
  <c r="O22" i="23"/>
  <c r="P22" i="23" s="1"/>
  <c r="M22" i="23"/>
  <c r="K22" i="23"/>
  <c r="I22" i="23"/>
  <c r="J22" i="23" s="1"/>
  <c r="G22" i="23"/>
  <c r="H22" i="23" s="1"/>
  <c r="E22" i="23"/>
  <c r="C22" i="23"/>
  <c r="B22" i="23"/>
  <c r="AO21" i="23"/>
  <c r="AN21" i="23"/>
  <c r="AM21" i="23"/>
  <c r="AK21" i="23"/>
  <c r="AL21" i="23" s="1"/>
  <c r="AI21" i="23"/>
  <c r="AJ21" i="23" s="1"/>
  <c r="AG21" i="23"/>
  <c r="AH21" i="23" s="1"/>
  <c r="AF21" i="23"/>
  <c r="AE21" i="23"/>
  <c r="AC21" i="23"/>
  <c r="AD21" i="23" s="1"/>
  <c r="AB21" i="23"/>
  <c r="AA21" i="23"/>
  <c r="Z21" i="23"/>
  <c r="Y21" i="23"/>
  <c r="W21" i="23"/>
  <c r="X21" i="23" s="1"/>
  <c r="U21" i="23"/>
  <c r="V21" i="23" s="1"/>
  <c r="S21" i="23"/>
  <c r="T21" i="23" s="1"/>
  <c r="Q21" i="23"/>
  <c r="R21" i="23" s="1"/>
  <c r="O21" i="23"/>
  <c r="P21" i="23" s="1"/>
  <c r="M21" i="23"/>
  <c r="N21" i="23" s="1"/>
  <c r="K21" i="23"/>
  <c r="L21" i="23" s="1"/>
  <c r="J21" i="23"/>
  <c r="I21" i="23"/>
  <c r="G21" i="23"/>
  <c r="H21" i="23" s="1"/>
  <c r="E21" i="23"/>
  <c r="C21" i="23"/>
  <c r="B21" i="23"/>
  <c r="AO20" i="23"/>
  <c r="AM20" i="23"/>
  <c r="AN20" i="23" s="1"/>
  <c r="AK20" i="23"/>
  <c r="AL20" i="23" s="1"/>
  <c r="AI20" i="23"/>
  <c r="AJ20" i="23" s="1"/>
  <c r="AH20" i="23"/>
  <c r="AG20" i="23"/>
  <c r="AE20" i="23"/>
  <c r="AF20" i="23" s="1"/>
  <c r="AD20" i="23"/>
  <c r="AC20" i="23"/>
  <c r="AB20" i="23"/>
  <c r="AA20" i="23"/>
  <c r="Z20" i="23"/>
  <c r="Y20" i="23"/>
  <c r="W20" i="23"/>
  <c r="X20" i="23" s="1"/>
  <c r="U20" i="23"/>
  <c r="V20" i="23" s="1"/>
  <c r="S20" i="23"/>
  <c r="T20" i="23" s="1"/>
  <c r="Q20" i="23"/>
  <c r="R20" i="23" s="1"/>
  <c r="O20" i="23"/>
  <c r="M20" i="23"/>
  <c r="K20" i="23"/>
  <c r="L20" i="23" s="1"/>
  <c r="I20" i="23"/>
  <c r="J20" i="23" s="1"/>
  <c r="G20" i="23"/>
  <c r="H20" i="23" s="1"/>
  <c r="E20" i="23"/>
  <c r="F20" i="23" s="1"/>
  <c r="C20" i="23"/>
  <c r="B20" i="23"/>
  <c r="AO19" i="23"/>
  <c r="AM19" i="23"/>
  <c r="AN19" i="23" s="1"/>
  <c r="AK19" i="23"/>
  <c r="AL19" i="23" s="1"/>
  <c r="AI19" i="23"/>
  <c r="AJ19" i="23" s="1"/>
  <c r="AH19" i="23"/>
  <c r="AG19" i="23"/>
  <c r="AE19" i="23"/>
  <c r="AF19" i="23" s="1"/>
  <c r="AC19" i="23"/>
  <c r="AD19" i="23" s="1"/>
  <c r="AA19" i="23"/>
  <c r="AB19" i="23" s="1"/>
  <c r="Z19" i="23"/>
  <c r="Y19" i="23"/>
  <c r="W19" i="23"/>
  <c r="X19" i="23" s="1"/>
  <c r="U19" i="23"/>
  <c r="V19" i="23" s="1"/>
  <c r="S19" i="23"/>
  <c r="T19" i="23" s="1"/>
  <c r="Q19" i="23"/>
  <c r="R19" i="23" s="1"/>
  <c r="O19" i="23"/>
  <c r="P19" i="23" s="1"/>
  <c r="M19" i="23"/>
  <c r="K19" i="23"/>
  <c r="I19" i="23"/>
  <c r="J19" i="23" s="1"/>
  <c r="G19" i="23"/>
  <c r="E19" i="23"/>
  <c r="F19" i="23" s="1"/>
  <c r="C19" i="23"/>
  <c r="D19" i="23" s="1"/>
  <c r="B19" i="23"/>
  <c r="AO18" i="23"/>
  <c r="AM18" i="23"/>
  <c r="AN18" i="23" s="1"/>
  <c r="AL18" i="23"/>
  <c r="AK18" i="23"/>
  <c r="AJ18" i="23"/>
  <c r="AI18" i="23"/>
  <c r="AG18" i="23"/>
  <c r="AH18" i="23" s="1"/>
  <c r="AE18" i="23"/>
  <c r="AF18" i="23" s="1"/>
  <c r="AC18" i="23"/>
  <c r="AD18" i="23" s="1"/>
  <c r="AB18" i="23"/>
  <c r="AA18" i="23"/>
  <c r="Y18" i="23"/>
  <c r="Z18" i="23" s="1"/>
  <c r="W18" i="23"/>
  <c r="X18" i="23" s="1"/>
  <c r="U18" i="23"/>
  <c r="V18" i="23" s="1"/>
  <c r="S18" i="23"/>
  <c r="T18" i="23" s="1"/>
  <c r="Q18" i="23"/>
  <c r="R18" i="23" s="1"/>
  <c r="O18" i="23"/>
  <c r="P18" i="23" s="1"/>
  <c r="M18" i="23"/>
  <c r="K18" i="23"/>
  <c r="L18" i="23" s="1"/>
  <c r="I18" i="23"/>
  <c r="G18" i="23"/>
  <c r="H18" i="23" s="1"/>
  <c r="E18" i="23"/>
  <c r="F18" i="23" s="1"/>
  <c r="D18" i="23"/>
  <c r="C18" i="23"/>
  <c r="B18" i="23"/>
  <c r="AO17" i="23"/>
  <c r="AN17" i="23"/>
  <c r="AM17" i="23"/>
  <c r="AK17" i="23"/>
  <c r="AL17" i="23" s="1"/>
  <c r="AJ17" i="23"/>
  <c r="AI17" i="23"/>
  <c r="AG17" i="23"/>
  <c r="AH17" i="23" s="1"/>
  <c r="AE17" i="23"/>
  <c r="AF17" i="23" s="1"/>
  <c r="AC17" i="23"/>
  <c r="AD17" i="23" s="1"/>
  <c r="AB17" i="23"/>
  <c r="AA17" i="23"/>
  <c r="Y17" i="23"/>
  <c r="Z17" i="23" s="1"/>
  <c r="W17" i="23"/>
  <c r="X17" i="23" s="1"/>
  <c r="V17" i="23"/>
  <c r="U17" i="23"/>
  <c r="S17" i="23"/>
  <c r="T17" i="23" s="1"/>
  <c r="Q17" i="23"/>
  <c r="R17" i="23" s="1"/>
  <c r="O17" i="23"/>
  <c r="P17" i="23" s="1"/>
  <c r="M17" i="23"/>
  <c r="N17" i="23" s="1"/>
  <c r="L17" i="23"/>
  <c r="K17" i="23"/>
  <c r="I17" i="23"/>
  <c r="G17" i="23"/>
  <c r="E17" i="23"/>
  <c r="F17" i="23" s="1"/>
  <c r="C17" i="23"/>
  <c r="D17" i="23" s="1"/>
  <c r="B17" i="23"/>
  <c r="AO16" i="23"/>
  <c r="AM16" i="23"/>
  <c r="AN16" i="23" s="1"/>
  <c r="AL16" i="23"/>
  <c r="AK16" i="23"/>
  <c r="AI16" i="23"/>
  <c r="AJ16" i="23" s="1"/>
  <c r="AG16" i="23"/>
  <c r="AH16" i="23" s="1"/>
  <c r="AE16" i="23"/>
  <c r="AF16" i="23" s="1"/>
  <c r="AD16" i="23"/>
  <c r="AC16" i="23"/>
  <c r="AA16" i="23"/>
  <c r="AB16" i="23" s="1"/>
  <c r="Y16" i="23"/>
  <c r="Z16" i="23" s="1"/>
  <c r="W16" i="23"/>
  <c r="X16" i="23" s="1"/>
  <c r="U16" i="23"/>
  <c r="V16" i="23" s="1"/>
  <c r="S16" i="23"/>
  <c r="Q16" i="23"/>
  <c r="R16" i="23" s="1"/>
  <c r="O16" i="23"/>
  <c r="M16" i="23"/>
  <c r="K16" i="23"/>
  <c r="L16" i="23" s="1"/>
  <c r="I16" i="23"/>
  <c r="J16" i="23" s="1"/>
  <c r="G16" i="23"/>
  <c r="E16" i="23"/>
  <c r="C16" i="23"/>
  <c r="B16" i="23"/>
  <c r="AO15" i="23"/>
  <c r="AM15" i="23"/>
  <c r="AN15" i="23" s="1"/>
  <c r="AK15" i="23"/>
  <c r="AL15" i="23" s="1"/>
  <c r="AI15" i="23"/>
  <c r="AJ15" i="23" s="1"/>
  <c r="AG15" i="23"/>
  <c r="AH15" i="23" s="1"/>
  <c r="AE15" i="23"/>
  <c r="AF15" i="23" s="1"/>
  <c r="AC15" i="23"/>
  <c r="AD15" i="23" s="1"/>
  <c r="AA15" i="23"/>
  <c r="AB15" i="23" s="1"/>
  <c r="Y15" i="23"/>
  <c r="Z15" i="23" s="1"/>
  <c r="W15" i="23"/>
  <c r="X15" i="23" s="1"/>
  <c r="U15" i="23"/>
  <c r="V15" i="23" s="1"/>
  <c r="S15" i="23"/>
  <c r="T15" i="23" s="1"/>
  <c r="Q15" i="23"/>
  <c r="R15" i="23" s="1"/>
  <c r="O15" i="23"/>
  <c r="M15" i="23"/>
  <c r="K15" i="23"/>
  <c r="I15" i="23"/>
  <c r="G15" i="23"/>
  <c r="E15" i="23"/>
  <c r="F15" i="23" s="1"/>
  <c r="C15" i="23"/>
  <c r="D15" i="23" s="1"/>
  <c r="B15" i="23"/>
  <c r="AO14" i="23"/>
  <c r="AN14" i="23"/>
  <c r="AM14" i="23"/>
  <c r="AL14" i="23"/>
  <c r="AK14" i="23"/>
  <c r="AJ14" i="23"/>
  <c r="AI14" i="23"/>
  <c r="AG14" i="23"/>
  <c r="AH14" i="23" s="1"/>
  <c r="AF14" i="23"/>
  <c r="AE14" i="23"/>
  <c r="AD14" i="23"/>
  <c r="AC14" i="23"/>
  <c r="AB14" i="23"/>
  <c r="AA14" i="23"/>
  <c r="Y14" i="23"/>
  <c r="Z14" i="23" s="1"/>
  <c r="X14" i="23"/>
  <c r="W14" i="23"/>
  <c r="V14" i="23"/>
  <c r="U14" i="23"/>
  <c r="S14" i="23"/>
  <c r="T14" i="23" s="1"/>
  <c r="Q14" i="23"/>
  <c r="R14" i="23" s="1"/>
  <c r="O14" i="23"/>
  <c r="P14" i="23" s="1"/>
  <c r="M14" i="23"/>
  <c r="K14" i="23"/>
  <c r="L14" i="23" s="1"/>
  <c r="I14" i="23"/>
  <c r="G14" i="23"/>
  <c r="H14" i="23" s="1"/>
  <c r="F14" i="23"/>
  <c r="E14" i="23"/>
  <c r="C14" i="23"/>
  <c r="D14" i="23" s="1"/>
  <c r="B14" i="23"/>
  <c r="AO13" i="23"/>
  <c r="AM13" i="23"/>
  <c r="AN13" i="23" s="1"/>
  <c r="AK13" i="23"/>
  <c r="AL13" i="23" s="1"/>
  <c r="AI13" i="23"/>
  <c r="AJ13" i="23" s="1"/>
  <c r="AG13" i="23"/>
  <c r="AH13" i="23" s="1"/>
  <c r="AE13" i="23"/>
  <c r="AF13" i="23" s="1"/>
  <c r="AC13" i="23"/>
  <c r="AD13" i="23" s="1"/>
  <c r="AA13" i="23"/>
  <c r="AB13" i="23" s="1"/>
  <c r="Y13" i="23"/>
  <c r="Z13" i="23" s="1"/>
  <c r="W13" i="23"/>
  <c r="X13" i="23" s="1"/>
  <c r="U13" i="23"/>
  <c r="V13" i="23" s="1"/>
  <c r="S13" i="23"/>
  <c r="T13" i="23" s="1"/>
  <c r="Q13" i="23"/>
  <c r="O13" i="23"/>
  <c r="M13" i="23"/>
  <c r="K13" i="23"/>
  <c r="I13" i="23"/>
  <c r="G13" i="23"/>
  <c r="E13" i="23"/>
  <c r="C13" i="23"/>
  <c r="D13" i="23" s="1"/>
  <c r="B13" i="23"/>
  <c r="AO12" i="23"/>
  <c r="AN12" i="23"/>
  <c r="AM12" i="23"/>
  <c r="AL12" i="23"/>
  <c r="AK12" i="23"/>
  <c r="AI12" i="23"/>
  <c r="AJ12" i="23" s="1"/>
  <c r="AH12" i="23"/>
  <c r="AG12" i="23"/>
  <c r="AF12" i="23"/>
  <c r="AE12" i="23"/>
  <c r="AD12" i="23"/>
  <c r="AC12" i="23"/>
  <c r="AA12" i="23"/>
  <c r="AB12" i="23" s="1"/>
  <c r="Z12" i="23"/>
  <c r="Y12" i="23"/>
  <c r="X12" i="23"/>
  <c r="W12" i="23"/>
  <c r="V12" i="23"/>
  <c r="U12" i="23"/>
  <c r="S12" i="23"/>
  <c r="Q12" i="23"/>
  <c r="R12" i="23" s="1"/>
  <c r="P12" i="23"/>
  <c r="O12" i="23"/>
  <c r="M12" i="23"/>
  <c r="K12" i="23"/>
  <c r="I12" i="23"/>
  <c r="J12" i="23" s="1"/>
  <c r="G12" i="23"/>
  <c r="H12" i="23" s="1"/>
  <c r="E12" i="23"/>
  <c r="C12" i="23"/>
  <c r="B12" i="23"/>
  <c r="AO11" i="23"/>
  <c r="AM11" i="23"/>
  <c r="AN11" i="23" s="1"/>
  <c r="AK11" i="23"/>
  <c r="AL11" i="23" s="1"/>
  <c r="AI11" i="23"/>
  <c r="AJ11" i="23" s="1"/>
  <c r="AG11" i="23"/>
  <c r="AH11" i="23" s="1"/>
  <c r="AE11" i="23"/>
  <c r="AF11" i="23" s="1"/>
  <c r="AC11" i="23"/>
  <c r="AD11" i="23" s="1"/>
  <c r="AA11" i="23"/>
  <c r="AB11" i="23" s="1"/>
  <c r="Y11" i="23"/>
  <c r="Z11" i="23" s="1"/>
  <c r="W11" i="23"/>
  <c r="X11" i="23" s="1"/>
  <c r="U11" i="23"/>
  <c r="V11" i="23" s="1"/>
  <c r="S11" i="23"/>
  <c r="T11" i="23" s="1"/>
  <c r="Q11" i="23"/>
  <c r="O11" i="23"/>
  <c r="M11" i="23"/>
  <c r="K11" i="23"/>
  <c r="I11" i="23"/>
  <c r="G11" i="23"/>
  <c r="H11" i="23" s="1"/>
  <c r="E11" i="23"/>
  <c r="F11" i="23" s="1"/>
  <c r="C11" i="23"/>
  <c r="D11" i="23" s="1"/>
  <c r="B11" i="23"/>
  <c r="AO10" i="23"/>
  <c r="AN10" i="23"/>
  <c r="AM10" i="23"/>
  <c r="AK10" i="23"/>
  <c r="AL10" i="23" s="1"/>
  <c r="AJ10" i="23"/>
  <c r="AI10" i="23"/>
  <c r="AH10" i="23"/>
  <c r="AG10" i="23"/>
  <c r="AF10" i="23"/>
  <c r="AE10" i="23"/>
  <c r="AC10" i="23"/>
  <c r="AD10" i="23" s="1"/>
  <c r="AB10" i="23"/>
  <c r="AA10" i="23"/>
  <c r="Z10" i="23"/>
  <c r="Y10" i="23"/>
  <c r="X10" i="23"/>
  <c r="W10" i="23"/>
  <c r="U10" i="23"/>
  <c r="V10" i="23" s="1"/>
  <c r="S10" i="23"/>
  <c r="T10" i="23" s="1"/>
  <c r="Q10" i="23"/>
  <c r="R10" i="23" s="1"/>
  <c r="P10" i="23"/>
  <c r="O10" i="23"/>
  <c r="M10" i="23"/>
  <c r="K10" i="23"/>
  <c r="L10" i="23" s="1"/>
  <c r="I10" i="23"/>
  <c r="J10" i="23" s="1"/>
  <c r="G10" i="23"/>
  <c r="H10" i="23" s="1"/>
  <c r="E10" i="23"/>
  <c r="C10" i="23"/>
  <c r="B10" i="23"/>
  <c r="AO9" i="23"/>
  <c r="AM9" i="23"/>
  <c r="AN9" i="23" s="1"/>
  <c r="AK9" i="23"/>
  <c r="AL9" i="23" s="1"/>
  <c r="AI9" i="23"/>
  <c r="AJ9" i="23" s="1"/>
  <c r="AG9" i="23"/>
  <c r="AH9" i="23" s="1"/>
  <c r="AE9" i="23"/>
  <c r="AF9" i="23" s="1"/>
  <c r="AC9" i="23"/>
  <c r="AD9" i="23" s="1"/>
  <c r="AA9" i="23"/>
  <c r="AB9" i="23" s="1"/>
  <c r="Y9" i="23"/>
  <c r="Z9" i="23" s="1"/>
  <c r="W9" i="23"/>
  <c r="X9" i="23" s="1"/>
  <c r="U9" i="23"/>
  <c r="V9" i="23" s="1"/>
  <c r="S9" i="23"/>
  <c r="T9" i="23" s="1"/>
  <c r="Q9" i="23"/>
  <c r="R9" i="23" s="1"/>
  <c r="O9" i="23"/>
  <c r="M9" i="23"/>
  <c r="K9" i="23"/>
  <c r="I9" i="23"/>
  <c r="G9" i="23"/>
  <c r="H9" i="23" s="1"/>
  <c r="E9" i="23"/>
  <c r="F9" i="23" s="1"/>
  <c r="C9" i="23"/>
  <c r="D9" i="23" s="1"/>
  <c r="B9" i="23"/>
  <c r="AO8" i="23"/>
  <c r="AM8" i="23"/>
  <c r="AN8" i="23" s="1"/>
  <c r="AL8" i="23"/>
  <c r="AK8" i="23"/>
  <c r="AJ8" i="23"/>
  <c r="AI8" i="23"/>
  <c r="AH8" i="23"/>
  <c r="AG8" i="23"/>
  <c r="AE8" i="23"/>
  <c r="AF8" i="23" s="1"/>
  <c r="AD8" i="23"/>
  <c r="AC8" i="23"/>
  <c r="AB8" i="23"/>
  <c r="AA8" i="23"/>
  <c r="Z8" i="23"/>
  <c r="Y8" i="23"/>
  <c r="W8" i="23"/>
  <c r="X8" i="23" s="1"/>
  <c r="U8" i="23"/>
  <c r="V8" i="23" s="1"/>
  <c r="S8" i="23"/>
  <c r="T8" i="23" s="1"/>
  <c r="Q8" i="23"/>
  <c r="R8" i="23" s="1"/>
  <c r="O8" i="23"/>
  <c r="P8" i="23" s="1"/>
  <c r="M8" i="23"/>
  <c r="K8" i="23"/>
  <c r="I8" i="23"/>
  <c r="J8" i="23" s="1"/>
  <c r="G8" i="23"/>
  <c r="H8" i="23" s="1"/>
  <c r="F8" i="23"/>
  <c r="E8" i="23"/>
  <c r="C8" i="23"/>
  <c r="D8" i="23" s="1"/>
  <c r="B8" i="23"/>
  <c r="AO7" i="23"/>
  <c r="AM7" i="23"/>
  <c r="AN7" i="23" s="1"/>
  <c r="AK7" i="23"/>
  <c r="AL7" i="23" s="1"/>
  <c r="AI7" i="23"/>
  <c r="AJ7" i="23" s="1"/>
  <c r="AG7" i="23"/>
  <c r="AH7" i="23" s="1"/>
  <c r="AE7" i="23"/>
  <c r="AF7" i="23" s="1"/>
  <c r="AC7" i="23"/>
  <c r="AD7" i="23" s="1"/>
  <c r="AA7" i="23"/>
  <c r="AB7" i="23" s="1"/>
  <c r="Y7" i="23"/>
  <c r="Z7" i="23" s="1"/>
  <c r="W7" i="23"/>
  <c r="X7" i="23" s="1"/>
  <c r="U7" i="23"/>
  <c r="V7" i="23" s="1"/>
  <c r="S7" i="23"/>
  <c r="T7" i="23" s="1"/>
  <c r="Q7" i="23"/>
  <c r="R7" i="23" s="1"/>
  <c r="O7" i="23"/>
  <c r="P7" i="23" s="1"/>
  <c r="M7" i="23"/>
  <c r="N7" i="23" s="1"/>
  <c r="K7" i="23"/>
  <c r="I7" i="23"/>
  <c r="G7" i="23"/>
  <c r="E7" i="23"/>
  <c r="C7" i="23"/>
  <c r="B7" i="23"/>
  <c r="AO6" i="23"/>
  <c r="AN6" i="23"/>
  <c r="AM6" i="23"/>
  <c r="AL6" i="23"/>
  <c r="AK6" i="23"/>
  <c r="AJ6" i="23"/>
  <c r="AI6" i="23"/>
  <c r="AG6" i="23"/>
  <c r="AH6" i="23" s="1"/>
  <c r="AF6" i="23"/>
  <c r="AE6" i="23"/>
  <c r="AD6" i="23"/>
  <c r="AC6" i="23"/>
  <c r="AB6" i="23"/>
  <c r="AA6" i="23"/>
  <c r="Y6" i="23"/>
  <c r="Z6" i="23" s="1"/>
  <c r="X6" i="23"/>
  <c r="W6" i="23"/>
  <c r="U6" i="23"/>
  <c r="V6" i="23" s="1"/>
  <c r="S6" i="23"/>
  <c r="T6" i="23" s="1"/>
  <c r="Q6" i="23"/>
  <c r="R6" i="23" s="1"/>
  <c r="P6" i="23"/>
  <c r="O6" i="23"/>
  <c r="M6" i="23"/>
  <c r="N6" i="23" s="1"/>
  <c r="K6" i="23"/>
  <c r="L6" i="23" s="1"/>
  <c r="I6" i="23"/>
  <c r="J6" i="23" s="1"/>
  <c r="G6" i="23"/>
  <c r="H6" i="23" s="1"/>
  <c r="E6" i="23"/>
  <c r="C6" i="23"/>
  <c r="B6" i="23"/>
  <c r="AO5" i="23"/>
  <c r="AM5" i="23"/>
  <c r="AN5" i="23" s="1"/>
  <c r="AK5" i="23"/>
  <c r="AL5" i="23" s="1"/>
  <c r="AI5" i="23"/>
  <c r="AJ5" i="23" s="1"/>
  <c r="AG5" i="23"/>
  <c r="AH5" i="23" s="1"/>
  <c r="AE5" i="23"/>
  <c r="AF5" i="23" s="1"/>
  <c r="AC5" i="23"/>
  <c r="AD5" i="23" s="1"/>
  <c r="AA5" i="23"/>
  <c r="AB5" i="23" s="1"/>
  <c r="Y5" i="23"/>
  <c r="Z5" i="23" s="1"/>
  <c r="W5" i="23"/>
  <c r="X5" i="23" s="1"/>
  <c r="U5" i="23"/>
  <c r="V5" i="23" s="1"/>
  <c r="S5" i="23"/>
  <c r="T5" i="23" s="1"/>
  <c r="Q5" i="23"/>
  <c r="R5" i="23" s="1"/>
  <c r="O5" i="23"/>
  <c r="P5" i="23" s="1"/>
  <c r="M5" i="23"/>
  <c r="N5" i="23" s="1"/>
  <c r="K5" i="23"/>
  <c r="I5" i="23"/>
  <c r="J5" i="23" s="1"/>
  <c r="G5" i="23"/>
  <c r="H5" i="23" s="1"/>
  <c r="E5" i="23"/>
  <c r="F5" i="23" s="1"/>
  <c r="C5" i="23"/>
  <c r="B5" i="23"/>
  <c r="AO4" i="23"/>
  <c r="AN4" i="23"/>
  <c r="AM4" i="23"/>
  <c r="AL4" i="23"/>
  <c r="AK4" i="23"/>
  <c r="AI4" i="23"/>
  <c r="AJ4" i="23" s="1"/>
  <c r="AH4" i="23"/>
  <c r="AG4" i="23"/>
  <c r="AF4" i="23"/>
  <c r="AE4" i="23"/>
  <c r="AD4" i="23"/>
  <c r="AC4" i="23"/>
  <c r="AA4" i="23"/>
  <c r="AB4" i="23" s="1"/>
  <c r="Z4" i="23"/>
  <c r="Y4" i="23"/>
  <c r="W4" i="23"/>
  <c r="X4" i="23" s="1"/>
  <c r="U4" i="23"/>
  <c r="V4" i="23" s="1"/>
  <c r="S4" i="23"/>
  <c r="T4" i="23" s="1"/>
  <c r="Q4" i="23"/>
  <c r="R4" i="23" s="1"/>
  <c r="P4" i="23"/>
  <c r="O4" i="23"/>
  <c r="M4" i="23"/>
  <c r="N4" i="23" s="1"/>
  <c r="K4" i="23"/>
  <c r="I4" i="23"/>
  <c r="J4" i="23" s="1"/>
  <c r="H4" i="23"/>
  <c r="G4" i="23"/>
  <c r="E4" i="23"/>
  <c r="F4" i="23" s="1"/>
  <c r="C4" i="23"/>
  <c r="B4" i="23"/>
  <c r="AO3" i="23"/>
  <c r="AM3" i="23"/>
  <c r="AN3" i="23" s="1"/>
  <c r="AK3" i="23"/>
  <c r="AL3" i="23" s="1"/>
  <c r="AI3" i="23"/>
  <c r="AJ3" i="23" s="1"/>
  <c r="AG3" i="23"/>
  <c r="AH3" i="23" s="1"/>
  <c r="AE3" i="23"/>
  <c r="AF3" i="23" s="1"/>
  <c r="AC3" i="23"/>
  <c r="AD3" i="23" s="1"/>
  <c r="AA3" i="23"/>
  <c r="AB3" i="23" s="1"/>
  <c r="Y3" i="23"/>
  <c r="Z3" i="23" s="1"/>
  <c r="W3" i="23"/>
  <c r="X3" i="23" s="1"/>
  <c r="U3" i="23"/>
  <c r="V3" i="23" s="1"/>
  <c r="S3" i="23"/>
  <c r="T3" i="23" s="1"/>
  <c r="Q3" i="23"/>
  <c r="R3" i="23" s="1"/>
  <c r="O3" i="23"/>
  <c r="M3" i="23"/>
  <c r="K3" i="23"/>
  <c r="I3" i="23"/>
  <c r="J3" i="23" s="1"/>
  <c r="G3" i="23"/>
  <c r="H3" i="23" s="1"/>
  <c r="E3" i="23"/>
  <c r="F3" i="23" s="1"/>
  <c r="C3" i="23"/>
  <c r="B3" i="23"/>
  <c r="AO2" i="23"/>
  <c r="AN2" i="23"/>
  <c r="AM2" i="23"/>
  <c r="AK2" i="23"/>
  <c r="AL2" i="23" s="1"/>
  <c r="AJ2" i="23"/>
  <c r="AI2" i="23"/>
  <c r="AH2" i="23"/>
  <c r="AG2" i="23"/>
  <c r="AF2" i="23"/>
  <c r="AE2" i="23"/>
  <c r="AC2" i="23"/>
  <c r="AD2" i="23" s="1"/>
  <c r="AB2" i="23"/>
  <c r="AA2" i="23"/>
  <c r="Z2" i="23"/>
  <c r="Y2" i="23"/>
  <c r="W2" i="23"/>
  <c r="X2" i="23" s="1"/>
  <c r="U2" i="23"/>
  <c r="V2" i="23" s="1"/>
  <c r="S2" i="23"/>
  <c r="T2" i="23" s="1"/>
  <c r="Q2" i="23"/>
  <c r="R2" i="23" s="1"/>
  <c r="O2" i="23"/>
  <c r="M2" i="23"/>
  <c r="K2" i="23"/>
  <c r="L2" i="23" s="1"/>
  <c r="I2" i="23"/>
  <c r="J2" i="23" s="1"/>
  <c r="H2" i="23"/>
  <c r="G2" i="23"/>
  <c r="E2" i="23"/>
  <c r="C2" i="23"/>
  <c r="B2" i="23"/>
  <c r="H101" i="22"/>
  <c r="G101" i="22"/>
  <c r="E101" i="22"/>
  <c r="F101" i="22" s="1"/>
  <c r="A101" i="23" s="1"/>
  <c r="H100" i="22"/>
  <c r="G100" i="22"/>
  <c r="E100" i="22"/>
  <c r="F100" i="22" s="1"/>
  <c r="A100" i="23" s="1"/>
  <c r="H99" i="22"/>
  <c r="G99" i="22"/>
  <c r="E99" i="22"/>
  <c r="F99" i="22" s="1"/>
  <c r="A99" i="23" s="1"/>
  <c r="H98" i="22"/>
  <c r="G98" i="22"/>
  <c r="E98" i="22"/>
  <c r="F98" i="22" s="1"/>
  <c r="A98" i="23" s="1"/>
  <c r="H97" i="22"/>
  <c r="G97" i="22"/>
  <c r="E97" i="22"/>
  <c r="F97" i="22" s="1"/>
  <c r="A97" i="23" s="1"/>
  <c r="H96" i="22"/>
  <c r="G96" i="22"/>
  <c r="E96" i="22"/>
  <c r="F96" i="22" s="1"/>
  <c r="A96" i="23" s="1"/>
  <c r="H95" i="22"/>
  <c r="G95" i="22"/>
  <c r="E95" i="22"/>
  <c r="F95" i="22" s="1"/>
  <c r="A95" i="23" s="1"/>
  <c r="H94" i="22"/>
  <c r="G94" i="22"/>
  <c r="E94" i="22"/>
  <c r="F94" i="22" s="1"/>
  <c r="A94" i="23" s="1"/>
  <c r="H93" i="22"/>
  <c r="G93" i="22"/>
  <c r="E93" i="22"/>
  <c r="F93" i="22" s="1"/>
  <c r="A93" i="23" s="1"/>
  <c r="H92" i="22"/>
  <c r="G92" i="22"/>
  <c r="E92" i="22"/>
  <c r="F92" i="22" s="1"/>
  <c r="A92" i="23" s="1"/>
  <c r="H91" i="22"/>
  <c r="G91" i="22"/>
  <c r="E91" i="22"/>
  <c r="F91" i="22" s="1"/>
  <c r="A91" i="23" s="1"/>
  <c r="H90" i="22"/>
  <c r="G90" i="22"/>
  <c r="E90" i="22"/>
  <c r="F90" i="22" s="1"/>
  <c r="A90" i="23" s="1"/>
  <c r="H89" i="22"/>
  <c r="G89" i="22"/>
  <c r="E89" i="22"/>
  <c r="F89" i="22" s="1"/>
  <c r="A89" i="23" s="1"/>
  <c r="H88" i="22"/>
  <c r="G88" i="22"/>
  <c r="E88" i="22"/>
  <c r="F88" i="22" s="1"/>
  <c r="A88" i="23" s="1"/>
  <c r="H87" i="22"/>
  <c r="G87" i="22"/>
  <c r="E87" i="22"/>
  <c r="F87" i="22" s="1"/>
  <c r="A87" i="23" s="1"/>
  <c r="H86" i="22"/>
  <c r="G86" i="22"/>
  <c r="E86" i="22"/>
  <c r="F86" i="22" s="1"/>
  <c r="A86" i="23" s="1"/>
  <c r="H85" i="22"/>
  <c r="G85" i="22"/>
  <c r="E85" i="22"/>
  <c r="F85" i="22" s="1"/>
  <c r="A85" i="23" s="1"/>
  <c r="H84" i="22"/>
  <c r="G84" i="22"/>
  <c r="E84" i="22"/>
  <c r="F84" i="22" s="1"/>
  <c r="A84" i="23" s="1"/>
  <c r="H83" i="22"/>
  <c r="G83" i="22"/>
  <c r="E83" i="22"/>
  <c r="F83" i="22" s="1"/>
  <c r="A83" i="23" s="1"/>
  <c r="H82" i="22"/>
  <c r="G82" i="22"/>
  <c r="E82" i="22"/>
  <c r="F82" i="22" s="1"/>
  <c r="A82" i="23" s="1"/>
  <c r="H81" i="22"/>
  <c r="G81" i="22"/>
  <c r="E81" i="22"/>
  <c r="F81" i="22" s="1"/>
  <c r="A81" i="23" s="1"/>
  <c r="H80" i="22"/>
  <c r="G80" i="22"/>
  <c r="E80" i="22"/>
  <c r="F80" i="22" s="1"/>
  <c r="A80" i="23" s="1"/>
  <c r="H79" i="22"/>
  <c r="G79" i="22"/>
  <c r="E79" i="22"/>
  <c r="F79" i="22" s="1"/>
  <c r="A79" i="23" s="1"/>
  <c r="H78" i="22"/>
  <c r="G78" i="22"/>
  <c r="E78" i="22"/>
  <c r="F78" i="22" s="1"/>
  <c r="A78" i="23" s="1"/>
  <c r="H77" i="22"/>
  <c r="G77" i="22"/>
  <c r="E77" i="22"/>
  <c r="F77" i="22" s="1"/>
  <c r="A77" i="23" s="1"/>
  <c r="H76" i="22"/>
  <c r="G76" i="22"/>
  <c r="E76" i="22"/>
  <c r="F76" i="22" s="1"/>
  <c r="A76" i="23" s="1"/>
  <c r="H75" i="22"/>
  <c r="G75" i="22"/>
  <c r="E75" i="22"/>
  <c r="F75" i="22" s="1"/>
  <c r="A75" i="23" s="1"/>
  <c r="H74" i="22"/>
  <c r="G74" i="22"/>
  <c r="E74" i="22"/>
  <c r="F74" i="22" s="1"/>
  <c r="A74" i="23" s="1"/>
  <c r="H73" i="22"/>
  <c r="G73" i="22"/>
  <c r="E73" i="22"/>
  <c r="F73" i="22" s="1"/>
  <c r="A73" i="23" s="1"/>
  <c r="H72" i="22"/>
  <c r="G72" i="22"/>
  <c r="E72" i="22"/>
  <c r="F72" i="22" s="1"/>
  <c r="A72" i="23" s="1"/>
  <c r="H71" i="22"/>
  <c r="G71" i="22"/>
  <c r="E71" i="22"/>
  <c r="F71" i="22" s="1"/>
  <c r="A71" i="23" s="1"/>
  <c r="H70" i="22"/>
  <c r="G70" i="22"/>
  <c r="E70" i="22"/>
  <c r="F70" i="22" s="1"/>
  <c r="A70" i="23" s="1"/>
  <c r="H69" i="22"/>
  <c r="G69" i="22"/>
  <c r="E69" i="22"/>
  <c r="F69" i="22" s="1"/>
  <c r="A69" i="23" s="1"/>
  <c r="H68" i="22"/>
  <c r="G68" i="22"/>
  <c r="E68" i="22"/>
  <c r="F68" i="22" s="1"/>
  <c r="A68" i="23" s="1"/>
  <c r="H67" i="22"/>
  <c r="G67" i="22"/>
  <c r="E67" i="22"/>
  <c r="F67" i="22" s="1"/>
  <c r="A67" i="23" s="1"/>
  <c r="H66" i="22"/>
  <c r="G66" i="22"/>
  <c r="E66" i="22"/>
  <c r="F66" i="22" s="1"/>
  <c r="A66" i="23" s="1"/>
  <c r="H65" i="22"/>
  <c r="G65" i="22"/>
  <c r="E65" i="22"/>
  <c r="F65" i="22" s="1"/>
  <c r="A65" i="23" s="1"/>
  <c r="H64" i="22"/>
  <c r="G64" i="22"/>
  <c r="E64" i="22"/>
  <c r="F64" i="22" s="1"/>
  <c r="A64" i="23" s="1"/>
  <c r="H63" i="22"/>
  <c r="G63" i="22"/>
  <c r="E63" i="22"/>
  <c r="F63" i="22" s="1"/>
  <c r="A63" i="23" s="1"/>
  <c r="H62" i="22"/>
  <c r="G62" i="22"/>
  <c r="E62" i="22"/>
  <c r="F62" i="22" s="1"/>
  <c r="A62" i="23" s="1"/>
  <c r="H61" i="22"/>
  <c r="G61" i="22"/>
  <c r="E61" i="22"/>
  <c r="F61" i="22" s="1"/>
  <c r="A61" i="23" s="1"/>
  <c r="H60" i="22"/>
  <c r="G60" i="22"/>
  <c r="E60" i="22"/>
  <c r="F60" i="22" s="1"/>
  <c r="A60" i="23" s="1"/>
  <c r="H59" i="22"/>
  <c r="G59" i="22"/>
  <c r="E59" i="22"/>
  <c r="F59" i="22" s="1"/>
  <c r="A59" i="23" s="1"/>
  <c r="H58" i="22"/>
  <c r="G58" i="22"/>
  <c r="E58" i="22"/>
  <c r="F58" i="22" s="1"/>
  <c r="H57" i="22"/>
  <c r="G57" i="22"/>
  <c r="E57" i="22"/>
  <c r="F57" i="22" s="1"/>
  <c r="A57" i="23" s="1"/>
  <c r="H56" i="22"/>
  <c r="G56" i="22"/>
  <c r="E56" i="22"/>
  <c r="F56" i="22" s="1"/>
  <c r="A56" i="23" s="1"/>
  <c r="H55" i="22"/>
  <c r="G55" i="22"/>
  <c r="E55" i="22"/>
  <c r="F55" i="22" s="1"/>
  <c r="A55" i="23" s="1"/>
  <c r="H54" i="22"/>
  <c r="E54" i="22"/>
  <c r="F54" i="22" s="1"/>
  <c r="A54" i="23" s="1"/>
  <c r="H54" i="23" s="1"/>
  <c r="H53" i="22"/>
  <c r="E53" i="22"/>
  <c r="F53" i="22" s="1"/>
  <c r="A53" i="23" s="1"/>
  <c r="H52" i="22"/>
  <c r="G52" i="22"/>
  <c r="E52" i="22"/>
  <c r="F52" i="22" s="1"/>
  <c r="A52" i="23" s="1"/>
  <c r="H51" i="22"/>
  <c r="G51" i="22"/>
  <c r="E51" i="22"/>
  <c r="F51" i="22" s="1"/>
  <c r="A51" i="23" s="1"/>
  <c r="P51" i="23" s="1"/>
  <c r="H50" i="22"/>
  <c r="E50" i="22"/>
  <c r="F50" i="22" s="1"/>
  <c r="A50" i="23" s="1"/>
  <c r="D50" i="23" s="1"/>
  <c r="H49" i="22"/>
  <c r="G49" i="22"/>
  <c r="E49" i="22"/>
  <c r="F49" i="22" s="1"/>
  <c r="A49" i="23" s="1"/>
  <c r="N49" i="23" s="1"/>
  <c r="H48" i="22"/>
  <c r="G48" i="22"/>
  <c r="E48" i="22"/>
  <c r="F48" i="22" s="1"/>
  <c r="A48" i="23" s="1"/>
  <c r="H48" i="23" s="1"/>
  <c r="H47" i="22"/>
  <c r="E47" i="22"/>
  <c r="F47" i="22" s="1"/>
  <c r="A47" i="23" s="1"/>
  <c r="H47" i="23" s="1"/>
  <c r="H46" i="22"/>
  <c r="E46" i="22"/>
  <c r="F46" i="22" s="1"/>
  <c r="A46" i="23" s="1"/>
  <c r="R46" i="23" s="1"/>
  <c r="H45" i="22"/>
  <c r="E45" i="22"/>
  <c r="F45" i="22" s="1"/>
  <c r="A45" i="23" s="1"/>
  <c r="P45" i="23" s="1"/>
  <c r="H44" i="22"/>
  <c r="E44" i="22"/>
  <c r="F44" i="22" s="1"/>
  <c r="A44" i="23" s="1"/>
  <c r="H43" i="22"/>
  <c r="G43" i="22"/>
  <c r="E43" i="22"/>
  <c r="F43" i="22" s="1"/>
  <c r="A43" i="23" s="1"/>
  <c r="H42" i="22"/>
  <c r="E42" i="22"/>
  <c r="F42" i="22" s="1"/>
  <c r="A42" i="23" s="1"/>
  <c r="T42" i="23" s="1"/>
  <c r="H41" i="22"/>
  <c r="E41" i="22"/>
  <c r="F41" i="22" s="1"/>
  <c r="A41" i="23" s="1"/>
  <c r="P41" i="23" s="1"/>
  <c r="H40" i="22"/>
  <c r="G40" i="22"/>
  <c r="E40" i="22"/>
  <c r="F40" i="22" s="1"/>
  <c r="A40" i="23" s="1"/>
  <c r="F40" i="23" s="1"/>
  <c r="H39" i="22"/>
  <c r="G39" i="22"/>
  <c r="E39" i="22"/>
  <c r="F39" i="22" s="1"/>
  <c r="A39" i="23" s="1"/>
  <c r="F39" i="23" s="1"/>
  <c r="H38" i="22"/>
  <c r="E38" i="22"/>
  <c r="F38" i="22" s="1"/>
  <c r="A38" i="23" s="1"/>
  <c r="H37" i="22"/>
  <c r="E37" i="22"/>
  <c r="F37" i="22" s="1"/>
  <c r="A37" i="23" s="1"/>
  <c r="H37" i="23" s="1"/>
  <c r="H36" i="22"/>
  <c r="E36" i="22"/>
  <c r="F36" i="22" s="1"/>
  <c r="A36" i="23" s="1"/>
  <c r="H35" i="22"/>
  <c r="E35" i="22"/>
  <c r="F35" i="22" s="1"/>
  <c r="A35" i="23" s="1"/>
  <c r="H34" i="22"/>
  <c r="E34" i="22"/>
  <c r="F34" i="22" s="1"/>
  <c r="A34" i="23" s="1"/>
  <c r="H33" i="22"/>
  <c r="E33" i="22"/>
  <c r="F33" i="22" s="1"/>
  <c r="A33" i="23" s="1"/>
  <c r="D33" i="23" s="1"/>
  <c r="H32" i="22"/>
  <c r="E32" i="22"/>
  <c r="F32" i="22" s="1"/>
  <c r="A32" i="23" s="1"/>
  <c r="H31" i="22"/>
  <c r="G31" i="22"/>
  <c r="E31" i="22"/>
  <c r="F31" i="22" s="1"/>
  <c r="A31" i="23" s="1"/>
  <c r="P31" i="23" s="1"/>
  <c r="H30" i="22"/>
  <c r="E30" i="22"/>
  <c r="F30" i="22" s="1"/>
  <c r="A30" i="23" s="1"/>
  <c r="H30" i="23" s="1"/>
  <c r="H29" i="22"/>
  <c r="E29" i="22"/>
  <c r="F29" i="22" s="1"/>
  <c r="A29" i="23" s="1"/>
  <c r="R29" i="23" s="1"/>
  <c r="H28" i="22"/>
  <c r="E28" i="22"/>
  <c r="F28" i="22" s="1"/>
  <c r="A28" i="23" s="1"/>
  <c r="J28" i="23" s="1"/>
  <c r="H27" i="22"/>
  <c r="E27" i="22"/>
  <c r="F27" i="22" s="1"/>
  <c r="A27" i="23" s="1"/>
  <c r="H26" i="22"/>
  <c r="E26" i="22"/>
  <c r="F26" i="22" s="1"/>
  <c r="A26" i="23" s="1"/>
  <c r="H25" i="22"/>
  <c r="E25" i="22"/>
  <c r="F25" i="22" s="1"/>
  <c r="A25" i="23" s="1"/>
  <c r="D25" i="23" s="1"/>
  <c r="H24" i="22"/>
  <c r="E24" i="22"/>
  <c r="F24" i="22" s="1"/>
  <c r="A24" i="23" s="1"/>
  <c r="J24" i="23" s="1"/>
  <c r="H23" i="22"/>
  <c r="E23" i="22"/>
  <c r="F23" i="22" s="1"/>
  <c r="A23" i="23" s="1"/>
  <c r="F23" i="23" s="1"/>
  <c r="H22" i="22"/>
  <c r="E22" i="22"/>
  <c r="F22" i="22" s="1"/>
  <c r="A22" i="23" s="1"/>
  <c r="L22" i="23" s="1"/>
  <c r="H21" i="22"/>
  <c r="E21" i="22"/>
  <c r="F21" i="22" s="1"/>
  <c r="A21" i="23" s="1"/>
  <c r="H20" i="22"/>
  <c r="G20" i="22"/>
  <c r="E20" i="22"/>
  <c r="F20" i="22" s="1"/>
  <c r="A20" i="23" s="1"/>
  <c r="H19" i="22"/>
  <c r="E19" i="22"/>
  <c r="F19" i="22" s="1"/>
  <c r="A19" i="23" s="1"/>
  <c r="H18" i="22"/>
  <c r="E18" i="22"/>
  <c r="F18" i="22" s="1"/>
  <c r="A18" i="23" s="1"/>
  <c r="H17" i="22"/>
  <c r="G17" i="22"/>
  <c r="E17" i="22"/>
  <c r="F17" i="22" s="1"/>
  <c r="A17" i="23" s="1"/>
  <c r="H16" i="22"/>
  <c r="E16" i="22"/>
  <c r="F16" i="22" s="1"/>
  <c r="A16" i="23" s="1"/>
  <c r="D16" i="23" s="1"/>
  <c r="H15" i="22"/>
  <c r="E15" i="22"/>
  <c r="F15" i="22" s="1"/>
  <c r="A15" i="23" s="1"/>
  <c r="H14" i="22"/>
  <c r="E14" i="22"/>
  <c r="F14" i="22" s="1"/>
  <c r="A14" i="23" s="1"/>
  <c r="N14" i="23" s="1"/>
  <c r="H13" i="22"/>
  <c r="E13" i="22"/>
  <c r="F13" i="22" s="1"/>
  <c r="A13" i="23" s="1"/>
  <c r="H12" i="22"/>
  <c r="G12" i="22"/>
  <c r="E12" i="22"/>
  <c r="F12" i="22" s="1"/>
  <c r="A12" i="23" s="1"/>
  <c r="F12" i="23" s="1"/>
  <c r="H11" i="22"/>
  <c r="E11" i="22"/>
  <c r="F11" i="22" s="1"/>
  <c r="A11" i="23" s="1"/>
  <c r="H10" i="22"/>
  <c r="E10" i="22"/>
  <c r="F10" i="22" s="1"/>
  <c r="A10" i="23" s="1"/>
  <c r="D10" i="23" s="1"/>
  <c r="H9" i="22"/>
  <c r="G9" i="22"/>
  <c r="E9" i="22"/>
  <c r="F9" i="22" s="1"/>
  <c r="A9" i="23" s="1"/>
  <c r="H8" i="22"/>
  <c r="E8" i="22"/>
  <c r="F8" i="22" s="1"/>
  <c r="A8" i="23" s="1"/>
  <c r="N8" i="23" s="1"/>
  <c r="H7" i="22"/>
  <c r="E7" i="22"/>
  <c r="F7" i="22" s="1"/>
  <c r="A7" i="23" s="1"/>
  <c r="H6" i="22"/>
  <c r="E6" i="22"/>
  <c r="F6" i="22" s="1"/>
  <c r="A6" i="23" s="1"/>
  <c r="F6" i="23" s="1"/>
  <c r="H5" i="22"/>
  <c r="E5" i="22"/>
  <c r="F5" i="22" s="1"/>
  <c r="A5" i="23" s="1"/>
  <c r="H4" i="22"/>
  <c r="E4" i="22"/>
  <c r="F4" i="22" s="1"/>
  <c r="A4" i="23" s="1"/>
  <c r="H3" i="22"/>
  <c r="G3" i="22"/>
  <c r="E3" i="22"/>
  <c r="F3" i="22" s="1"/>
  <c r="A3" i="23" s="1"/>
  <c r="H2" i="22"/>
  <c r="E2" i="22"/>
  <c r="F2" i="22" s="1"/>
  <c r="A2" i="23" s="1"/>
  <c r="P2" i="23" s="1"/>
  <c r="I1" i="22"/>
  <c r="J1" i="22" s="1"/>
  <c r="AO101" i="20"/>
  <c r="AM101" i="20"/>
  <c r="AN101" i="20" s="1"/>
  <c r="AK101" i="20"/>
  <c r="AL101" i="20" s="1"/>
  <c r="AI101" i="20"/>
  <c r="AJ101" i="20" s="1"/>
  <c r="AG101" i="20"/>
  <c r="AH101" i="20" s="1"/>
  <c r="AE101" i="20"/>
  <c r="AF101" i="20" s="1"/>
  <c r="AC101" i="20"/>
  <c r="AD101" i="20" s="1"/>
  <c r="AA101" i="20"/>
  <c r="AB101" i="20" s="1"/>
  <c r="Y101" i="20"/>
  <c r="Z101" i="20" s="1"/>
  <c r="W101" i="20"/>
  <c r="X101" i="20" s="1"/>
  <c r="U101" i="20"/>
  <c r="V101" i="20" s="1"/>
  <c r="S101" i="20"/>
  <c r="T101" i="20" s="1"/>
  <c r="Q101" i="20"/>
  <c r="R101" i="20" s="1"/>
  <c r="P101" i="20"/>
  <c r="O101" i="20"/>
  <c r="M101" i="20"/>
  <c r="N101" i="20" s="1"/>
  <c r="K101" i="20"/>
  <c r="L101" i="20" s="1"/>
  <c r="I101" i="20"/>
  <c r="J101" i="20" s="1"/>
  <c r="H101" i="20"/>
  <c r="G101" i="20"/>
  <c r="E101" i="20"/>
  <c r="F101" i="20" s="1"/>
  <c r="C101" i="20"/>
  <c r="D101" i="20" s="1"/>
  <c r="B101" i="20"/>
  <c r="AO100" i="20"/>
  <c r="AM100" i="20"/>
  <c r="AN100" i="20" s="1"/>
  <c r="AK100" i="20"/>
  <c r="AL100" i="20" s="1"/>
  <c r="AI100" i="20"/>
  <c r="AJ100" i="20" s="1"/>
  <c r="AG100" i="20"/>
  <c r="AH100" i="20" s="1"/>
  <c r="AE100" i="20"/>
  <c r="AF100" i="20" s="1"/>
  <c r="AC100" i="20"/>
  <c r="AD100" i="20" s="1"/>
  <c r="AA100" i="20"/>
  <c r="AB100" i="20" s="1"/>
  <c r="Y100" i="20"/>
  <c r="Z100" i="20" s="1"/>
  <c r="W100" i="20"/>
  <c r="X100" i="20" s="1"/>
  <c r="U100" i="20"/>
  <c r="V100" i="20" s="1"/>
  <c r="S100" i="20"/>
  <c r="T100" i="20" s="1"/>
  <c r="Q100" i="20"/>
  <c r="R100" i="20" s="1"/>
  <c r="O100" i="20"/>
  <c r="P100" i="20" s="1"/>
  <c r="M100" i="20"/>
  <c r="N100" i="20" s="1"/>
  <c r="K100" i="20"/>
  <c r="L100" i="20" s="1"/>
  <c r="I100" i="20"/>
  <c r="J100" i="20" s="1"/>
  <c r="G100" i="20"/>
  <c r="H100" i="20" s="1"/>
  <c r="E100" i="20"/>
  <c r="F100" i="20" s="1"/>
  <c r="C100" i="20"/>
  <c r="D100" i="20" s="1"/>
  <c r="B100" i="20"/>
  <c r="AO99" i="20"/>
  <c r="AM99" i="20"/>
  <c r="AN99" i="20" s="1"/>
  <c r="AK99" i="20"/>
  <c r="AL99" i="20" s="1"/>
  <c r="AI99" i="20"/>
  <c r="AJ99" i="20" s="1"/>
  <c r="AG99" i="20"/>
  <c r="AH99" i="20" s="1"/>
  <c r="AE99" i="20"/>
  <c r="AF99" i="20" s="1"/>
  <c r="AC99" i="20"/>
  <c r="AD99" i="20" s="1"/>
  <c r="AA99" i="20"/>
  <c r="AB99" i="20" s="1"/>
  <c r="Z99" i="20"/>
  <c r="Y99" i="20"/>
  <c r="W99" i="20"/>
  <c r="X99" i="20" s="1"/>
  <c r="U99" i="20"/>
  <c r="V99" i="20" s="1"/>
  <c r="S99" i="20"/>
  <c r="T99" i="20" s="1"/>
  <c r="Q99" i="20"/>
  <c r="R99" i="20" s="1"/>
  <c r="O99" i="20"/>
  <c r="P99" i="20" s="1"/>
  <c r="M99" i="20"/>
  <c r="N99" i="20" s="1"/>
  <c r="K99" i="20"/>
  <c r="L99" i="20" s="1"/>
  <c r="I99" i="20"/>
  <c r="J99" i="20" s="1"/>
  <c r="G99" i="20"/>
  <c r="H99" i="20" s="1"/>
  <c r="E99" i="20"/>
  <c r="F99" i="20" s="1"/>
  <c r="C99" i="20"/>
  <c r="D99" i="20" s="1"/>
  <c r="B99" i="20"/>
  <c r="AO98" i="20"/>
  <c r="AM98" i="20"/>
  <c r="AN98" i="20" s="1"/>
  <c r="AK98" i="20"/>
  <c r="AL98" i="20" s="1"/>
  <c r="AI98" i="20"/>
  <c r="AJ98" i="20" s="1"/>
  <c r="AH98" i="20"/>
  <c r="AG98" i="20"/>
  <c r="AE98" i="20"/>
  <c r="AF98" i="20" s="1"/>
  <c r="AC98" i="20"/>
  <c r="AD98" i="20" s="1"/>
  <c r="AA98" i="20"/>
  <c r="AB98" i="20" s="1"/>
  <c r="Y98" i="20"/>
  <c r="Z98" i="20" s="1"/>
  <c r="W98" i="20"/>
  <c r="X98" i="20" s="1"/>
  <c r="V98" i="20"/>
  <c r="U98" i="20"/>
  <c r="S98" i="20"/>
  <c r="T98" i="20" s="1"/>
  <c r="Q98" i="20"/>
  <c r="R98" i="20" s="1"/>
  <c r="O98" i="20"/>
  <c r="P98" i="20" s="1"/>
  <c r="M98" i="20"/>
  <c r="N98" i="20" s="1"/>
  <c r="K98" i="20"/>
  <c r="L98" i="20" s="1"/>
  <c r="I98" i="20"/>
  <c r="J98" i="20" s="1"/>
  <c r="G98" i="20"/>
  <c r="H98" i="20" s="1"/>
  <c r="F98" i="20"/>
  <c r="E98" i="20"/>
  <c r="C98" i="20"/>
  <c r="D98" i="20" s="1"/>
  <c r="B98" i="20"/>
  <c r="AO97" i="20"/>
  <c r="AM97" i="20"/>
  <c r="AN97" i="20" s="1"/>
  <c r="AK97" i="20"/>
  <c r="AL97" i="20" s="1"/>
  <c r="AJ97" i="20"/>
  <c r="AI97" i="20"/>
  <c r="AG97" i="20"/>
  <c r="AH97" i="20" s="1"/>
  <c r="AE97" i="20"/>
  <c r="AF97" i="20" s="1"/>
  <c r="AC97" i="20"/>
  <c r="AD97" i="20" s="1"/>
  <c r="AA97" i="20"/>
  <c r="AB97" i="20" s="1"/>
  <c r="Y97" i="20"/>
  <c r="Z97" i="20" s="1"/>
  <c r="W97" i="20"/>
  <c r="X97" i="20" s="1"/>
  <c r="V97" i="20"/>
  <c r="U97" i="20"/>
  <c r="S97" i="20"/>
  <c r="T97" i="20" s="1"/>
  <c r="Q97" i="20"/>
  <c r="R97" i="20" s="1"/>
  <c r="O97" i="20"/>
  <c r="P97" i="20" s="1"/>
  <c r="N97" i="20"/>
  <c r="M97" i="20"/>
  <c r="K97" i="20"/>
  <c r="L97" i="20" s="1"/>
  <c r="I97" i="20"/>
  <c r="J97" i="20" s="1"/>
  <c r="G97" i="20"/>
  <c r="H97" i="20" s="1"/>
  <c r="E97" i="20"/>
  <c r="F97" i="20" s="1"/>
  <c r="C97" i="20"/>
  <c r="D97" i="20" s="1"/>
  <c r="B97" i="20"/>
  <c r="AO96" i="20"/>
  <c r="AM96" i="20"/>
  <c r="AN96" i="20" s="1"/>
  <c r="AK96" i="20"/>
  <c r="AL96" i="20" s="1"/>
  <c r="AI96" i="20"/>
  <c r="AJ96" i="20" s="1"/>
  <c r="AG96" i="20"/>
  <c r="AH96" i="20" s="1"/>
  <c r="AE96" i="20"/>
  <c r="AF96" i="20" s="1"/>
  <c r="AC96" i="20"/>
  <c r="AD96" i="20" s="1"/>
  <c r="AA96" i="20"/>
  <c r="AB96" i="20" s="1"/>
  <c r="Y96" i="20"/>
  <c r="Z96" i="20" s="1"/>
  <c r="W96" i="20"/>
  <c r="X96" i="20" s="1"/>
  <c r="U96" i="20"/>
  <c r="V96" i="20" s="1"/>
  <c r="S96" i="20"/>
  <c r="T96" i="20" s="1"/>
  <c r="Q96" i="20"/>
  <c r="R96" i="20" s="1"/>
  <c r="O96" i="20"/>
  <c r="P96" i="20" s="1"/>
  <c r="M96" i="20"/>
  <c r="N96" i="20" s="1"/>
  <c r="K96" i="20"/>
  <c r="L96" i="20" s="1"/>
  <c r="I96" i="20"/>
  <c r="J96" i="20" s="1"/>
  <c r="G96" i="20"/>
  <c r="H96" i="20" s="1"/>
  <c r="E96" i="20"/>
  <c r="F96" i="20" s="1"/>
  <c r="C96" i="20"/>
  <c r="D96" i="20" s="1"/>
  <c r="B96" i="20"/>
  <c r="AO95" i="20"/>
  <c r="AM95" i="20"/>
  <c r="AN95" i="20" s="1"/>
  <c r="AK95" i="20"/>
  <c r="AL95" i="20" s="1"/>
  <c r="AI95" i="20"/>
  <c r="AJ95" i="20" s="1"/>
  <c r="AG95" i="20"/>
  <c r="AH95" i="20" s="1"/>
  <c r="AE95" i="20"/>
  <c r="AF95" i="20" s="1"/>
  <c r="AC95" i="20"/>
  <c r="AD95" i="20" s="1"/>
  <c r="AA95" i="20"/>
  <c r="AB95" i="20" s="1"/>
  <c r="Y95" i="20"/>
  <c r="Z95" i="20" s="1"/>
  <c r="W95" i="20"/>
  <c r="X95" i="20" s="1"/>
  <c r="U95" i="20"/>
  <c r="V95" i="20" s="1"/>
  <c r="S95" i="20"/>
  <c r="T95" i="20" s="1"/>
  <c r="Q95" i="20"/>
  <c r="R95" i="20" s="1"/>
  <c r="O95" i="20"/>
  <c r="P95" i="20" s="1"/>
  <c r="M95" i="20"/>
  <c r="N95" i="20" s="1"/>
  <c r="K95" i="20"/>
  <c r="L95" i="20" s="1"/>
  <c r="I95" i="20"/>
  <c r="J95" i="20" s="1"/>
  <c r="G95" i="20"/>
  <c r="H95" i="20" s="1"/>
  <c r="F95" i="20"/>
  <c r="E95" i="20"/>
  <c r="C95" i="20"/>
  <c r="D95" i="20" s="1"/>
  <c r="B95" i="20"/>
  <c r="AO94" i="20"/>
  <c r="AM94" i="20"/>
  <c r="AN94" i="20" s="1"/>
  <c r="AK94" i="20"/>
  <c r="AL94" i="20" s="1"/>
  <c r="AI94" i="20"/>
  <c r="AJ94" i="20" s="1"/>
  <c r="AG94" i="20"/>
  <c r="AH94" i="20" s="1"/>
  <c r="AE94" i="20"/>
  <c r="AF94" i="20" s="1"/>
  <c r="AC94" i="20"/>
  <c r="AD94" i="20" s="1"/>
  <c r="AA94" i="20"/>
  <c r="AB94" i="20" s="1"/>
  <c r="Y94" i="20"/>
  <c r="Z94" i="20" s="1"/>
  <c r="W94" i="20"/>
  <c r="X94" i="20" s="1"/>
  <c r="V94" i="20"/>
  <c r="U94" i="20"/>
  <c r="S94" i="20"/>
  <c r="T94" i="20" s="1"/>
  <c r="Q94" i="20"/>
  <c r="R94" i="20" s="1"/>
  <c r="O94" i="20"/>
  <c r="P94" i="20" s="1"/>
  <c r="M94" i="20"/>
  <c r="N94" i="20" s="1"/>
  <c r="K94" i="20"/>
  <c r="L94" i="20" s="1"/>
  <c r="I94" i="20"/>
  <c r="J94" i="20" s="1"/>
  <c r="G94" i="20"/>
  <c r="H94" i="20" s="1"/>
  <c r="E94" i="20"/>
  <c r="F94" i="20" s="1"/>
  <c r="C94" i="20"/>
  <c r="D94" i="20" s="1"/>
  <c r="B94" i="20"/>
  <c r="AO93" i="20"/>
  <c r="AM93" i="20"/>
  <c r="AN93" i="20" s="1"/>
  <c r="AK93" i="20"/>
  <c r="AL93" i="20" s="1"/>
  <c r="AI93" i="20"/>
  <c r="AJ93" i="20" s="1"/>
  <c r="AG93" i="20"/>
  <c r="AH93" i="20" s="1"/>
  <c r="AE93" i="20"/>
  <c r="AF93" i="20" s="1"/>
  <c r="AD93" i="20"/>
  <c r="AC93" i="20"/>
  <c r="AA93" i="20"/>
  <c r="AB93" i="20" s="1"/>
  <c r="Z93" i="20"/>
  <c r="Y93" i="20"/>
  <c r="W93" i="20"/>
  <c r="X93" i="20" s="1"/>
  <c r="U93" i="20"/>
  <c r="V93" i="20" s="1"/>
  <c r="S93" i="20"/>
  <c r="T93" i="20" s="1"/>
  <c r="Q93" i="20"/>
  <c r="R93" i="20" s="1"/>
  <c r="O93" i="20"/>
  <c r="P93" i="20" s="1"/>
  <c r="N93" i="20"/>
  <c r="M93" i="20"/>
  <c r="K93" i="20"/>
  <c r="L93" i="20" s="1"/>
  <c r="I93" i="20"/>
  <c r="J93" i="20" s="1"/>
  <c r="G93" i="20"/>
  <c r="H93" i="20" s="1"/>
  <c r="E93" i="20"/>
  <c r="F93" i="20" s="1"/>
  <c r="C93" i="20"/>
  <c r="D93" i="20" s="1"/>
  <c r="B93" i="20"/>
  <c r="AO92" i="20"/>
  <c r="AM92" i="20"/>
  <c r="AN92" i="20" s="1"/>
  <c r="AK92" i="20"/>
  <c r="AL92" i="20" s="1"/>
  <c r="AI92" i="20"/>
  <c r="AJ92" i="20" s="1"/>
  <c r="AG92" i="20"/>
  <c r="AH92" i="20" s="1"/>
  <c r="AE92" i="20"/>
  <c r="AF92" i="20" s="1"/>
  <c r="AC92" i="20"/>
  <c r="AD92" i="20" s="1"/>
  <c r="AA92" i="20"/>
  <c r="AB92" i="20" s="1"/>
  <c r="Y92" i="20"/>
  <c r="Z92" i="20" s="1"/>
  <c r="W92" i="20"/>
  <c r="X92" i="20" s="1"/>
  <c r="U92" i="20"/>
  <c r="V92" i="20" s="1"/>
  <c r="S92" i="20"/>
  <c r="T92" i="20" s="1"/>
  <c r="Q92" i="20"/>
  <c r="R92" i="20" s="1"/>
  <c r="O92" i="20"/>
  <c r="P92" i="20" s="1"/>
  <c r="M92" i="20"/>
  <c r="N92" i="20" s="1"/>
  <c r="K92" i="20"/>
  <c r="L92" i="20" s="1"/>
  <c r="I92" i="20"/>
  <c r="J92" i="20" s="1"/>
  <c r="G92" i="20"/>
  <c r="H92" i="20" s="1"/>
  <c r="E92" i="20"/>
  <c r="F92" i="20" s="1"/>
  <c r="C92" i="20"/>
  <c r="D92" i="20" s="1"/>
  <c r="B92" i="20"/>
  <c r="AO91" i="20"/>
  <c r="AM91" i="20"/>
  <c r="AN91" i="20" s="1"/>
  <c r="AK91" i="20"/>
  <c r="AL91" i="20" s="1"/>
  <c r="AI91" i="20"/>
  <c r="AJ91" i="20" s="1"/>
  <c r="AG91" i="20"/>
  <c r="AH91" i="20" s="1"/>
  <c r="AF91" i="20"/>
  <c r="AE91" i="20"/>
  <c r="AC91" i="20"/>
  <c r="AD91" i="20" s="1"/>
  <c r="AB91" i="20"/>
  <c r="AA91" i="20"/>
  <c r="Z91" i="20"/>
  <c r="Y91" i="20"/>
  <c r="W91" i="20"/>
  <c r="X91" i="20" s="1"/>
  <c r="U91" i="20"/>
  <c r="V91" i="20" s="1"/>
  <c r="S91" i="20"/>
  <c r="T91" i="20" s="1"/>
  <c r="Q91" i="20"/>
  <c r="R91" i="20" s="1"/>
  <c r="O91" i="20"/>
  <c r="P91" i="20" s="1"/>
  <c r="M91" i="20"/>
  <c r="N91" i="20" s="1"/>
  <c r="K91" i="20"/>
  <c r="L91" i="20" s="1"/>
  <c r="J91" i="20"/>
  <c r="I91" i="20"/>
  <c r="G91" i="20"/>
  <c r="H91" i="20" s="1"/>
  <c r="E91" i="20"/>
  <c r="F91" i="20" s="1"/>
  <c r="C91" i="20"/>
  <c r="D91" i="20" s="1"/>
  <c r="B91" i="20"/>
  <c r="AO90" i="20"/>
  <c r="AM90" i="20"/>
  <c r="AN90" i="20" s="1"/>
  <c r="AK90" i="20"/>
  <c r="AL90" i="20" s="1"/>
  <c r="AI90" i="20"/>
  <c r="AJ90" i="20" s="1"/>
  <c r="AG90" i="20"/>
  <c r="AH90" i="20" s="1"/>
  <c r="AE90" i="20"/>
  <c r="AF90" i="20" s="1"/>
  <c r="AC90" i="20"/>
  <c r="AD90" i="20" s="1"/>
  <c r="AA90" i="20"/>
  <c r="AB90" i="20" s="1"/>
  <c r="Y90" i="20"/>
  <c r="Z90" i="20" s="1"/>
  <c r="W90" i="20"/>
  <c r="X90" i="20" s="1"/>
  <c r="U90" i="20"/>
  <c r="V90" i="20" s="1"/>
  <c r="S90" i="20"/>
  <c r="T90" i="20" s="1"/>
  <c r="Q90" i="20"/>
  <c r="R90" i="20" s="1"/>
  <c r="O90" i="20"/>
  <c r="P90" i="20" s="1"/>
  <c r="M90" i="20"/>
  <c r="N90" i="20" s="1"/>
  <c r="K90" i="20"/>
  <c r="L90" i="20" s="1"/>
  <c r="I90" i="20"/>
  <c r="J90" i="20" s="1"/>
  <c r="G90" i="20"/>
  <c r="H90" i="20" s="1"/>
  <c r="E90" i="20"/>
  <c r="F90" i="20" s="1"/>
  <c r="C90" i="20"/>
  <c r="D90" i="20" s="1"/>
  <c r="B90" i="20"/>
  <c r="AO89" i="20"/>
  <c r="AM89" i="20"/>
  <c r="AN89" i="20" s="1"/>
  <c r="AK89" i="20"/>
  <c r="AL89" i="20" s="1"/>
  <c r="AI89" i="20"/>
  <c r="AJ89" i="20" s="1"/>
  <c r="AG89" i="20"/>
  <c r="AH89" i="20" s="1"/>
  <c r="AE89" i="20"/>
  <c r="AF89" i="20" s="1"/>
  <c r="AD89" i="20"/>
  <c r="AC89" i="20"/>
  <c r="AA89" i="20"/>
  <c r="AB89" i="20" s="1"/>
  <c r="Y89" i="20"/>
  <c r="Z89" i="20" s="1"/>
  <c r="W89" i="20"/>
  <c r="X89" i="20" s="1"/>
  <c r="V89" i="20"/>
  <c r="U89" i="20"/>
  <c r="S89" i="20"/>
  <c r="T89" i="20" s="1"/>
  <c r="Q89" i="20"/>
  <c r="R89" i="20" s="1"/>
  <c r="O89" i="20"/>
  <c r="P89" i="20" s="1"/>
  <c r="M89" i="20"/>
  <c r="N89" i="20" s="1"/>
  <c r="K89" i="20"/>
  <c r="L89" i="20" s="1"/>
  <c r="I89" i="20"/>
  <c r="J89" i="20" s="1"/>
  <c r="G89" i="20"/>
  <c r="H89" i="20" s="1"/>
  <c r="E89" i="20"/>
  <c r="F89" i="20" s="1"/>
  <c r="C89" i="20"/>
  <c r="D89" i="20" s="1"/>
  <c r="B89" i="20"/>
  <c r="AO88" i="20"/>
  <c r="AM88" i="20"/>
  <c r="AN88" i="20" s="1"/>
  <c r="AK88" i="20"/>
  <c r="AL88" i="20" s="1"/>
  <c r="AI88" i="20"/>
  <c r="AJ88" i="20" s="1"/>
  <c r="AG88" i="20"/>
  <c r="AH88" i="20" s="1"/>
  <c r="AE88" i="20"/>
  <c r="AF88" i="20" s="1"/>
  <c r="AC88" i="20"/>
  <c r="AD88" i="20" s="1"/>
  <c r="AA88" i="20"/>
  <c r="AB88" i="20" s="1"/>
  <c r="Y88" i="20"/>
  <c r="Z88" i="20" s="1"/>
  <c r="W88" i="20"/>
  <c r="X88" i="20" s="1"/>
  <c r="U88" i="20"/>
  <c r="V88" i="20" s="1"/>
  <c r="S88" i="20"/>
  <c r="T88" i="20" s="1"/>
  <c r="Q88" i="20"/>
  <c r="R88" i="20" s="1"/>
  <c r="O88" i="20"/>
  <c r="P88" i="20" s="1"/>
  <c r="M88" i="20"/>
  <c r="N88" i="20" s="1"/>
  <c r="K88" i="20"/>
  <c r="L88" i="20" s="1"/>
  <c r="I88" i="20"/>
  <c r="J88" i="20" s="1"/>
  <c r="G88" i="20"/>
  <c r="H88" i="20" s="1"/>
  <c r="E88" i="20"/>
  <c r="F88" i="20" s="1"/>
  <c r="C88" i="20"/>
  <c r="D88" i="20" s="1"/>
  <c r="B88" i="20"/>
  <c r="AO87" i="20"/>
  <c r="AM87" i="20"/>
  <c r="AN87" i="20" s="1"/>
  <c r="AK87" i="20"/>
  <c r="AL87" i="20" s="1"/>
  <c r="AI87" i="20"/>
  <c r="AJ87" i="20" s="1"/>
  <c r="AG87" i="20"/>
  <c r="AH87" i="20" s="1"/>
  <c r="AF87" i="20"/>
  <c r="AE87" i="20"/>
  <c r="AC87" i="20"/>
  <c r="AD87" i="20" s="1"/>
  <c r="AA87" i="20"/>
  <c r="AB87" i="20" s="1"/>
  <c r="Y87" i="20"/>
  <c r="Z87" i="20" s="1"/>
  <c r="W87" i="20"/>
  <c r="X87" i="20" s="1"/>
  <c r="V87" i="20"/>
  <c r="U87" i="20"/>
  <c r="S87" i="20"/>
  <c r="T87" i="20" s="1"/>
  <c r="Q87" i="20"/>
  <c r="R87" i="20" s="1"/>
  <c r="O87" i="20"/>
  <c r="P87" i="20" s="1"/>
  <c r="M87" i="20"/>
  <c r="N87" i="20" s="1"/>
  <c r="K87" i="20"/>
  <c r="L87" i="20" s="1"/>
  <c r="I87" i="20"/>
  <c r="J87" i="20" s="1"/>
  <c r="G87" i="20"/>
  <c r="H87" i="20" s="1"/>
  <c r="E87" i="20"/>
  <c r="F87" i="20" s="1"/>
  <c r="C87" i="20"/>
  <c r="D87" i="20" s="1"/>
  <c r="B87" i="20"/>
  <c r="AO86" i="20"/>
  <c r="AM86" i="20"/>
  <c r="AN86" i="20" s="1"/>
  <c r="AK86" i="20"/>
  <c r="AL86" i="20" s="1"/>
  <c r="AI86" i="20"/>
  <c r="AJ86" i="20" s="1"/>
  <c r="AH86" i="20"/>
  <c r="AG86" i="20"/>
  <c r="AE86" i="20"/>
  <c r="AF86" i="20" s="1"/>
  <c r="AC86" i="20"/>
  <c r="AD86" i="20" s="1"/>
  <c r="AA86" i="20"/>
  <c r="AB86" i="20" s="1"/>
  <c r="Y86" i="20"/>
  <c r="Z86" i="20" s="1"/>
  <c r="W86" i="20"/>
  <c r="X86" i="20" s="1"/>
  <c r="U86" i="20"/>
  <c r="V86" i="20" s="1"/>
  <c r="S86" i="20"/>
  <c r="T86" i="20" s="1"/>
  <c r="Q86" i="20"/>
  <c r="R86" i="20" s="1"/>
  <c r="O86" i="20"/>
  <c r="P86" i="20" s="1"/>
  <c r="M86" i="20"/>
  <c r="N86" i="20" s="1"/>
  <c r="K86" i="20"/>
  <c r="L86" i="20" s="1"/>
  <c r="I86" i="20"/>
  <c r="J86" i="20" s="1"/>
  <c r="G86" i="20"/>
  <c r="H86" i="20" s="1"/>
  <c r="E86" i="20"/>
  <c r="F86" i="20" s="1"/>
  <c r="C86" i="20"/>
  <c r="D86" i="20" s="1"/>
  <c r="B86" i="20"/>
  <c r="AO85" i="20"/>
  <c r="AM85" i="20"/>
  <c r="AN85" i="20" s="1"/>
  <c r="AK85" i="20"/>
  <c r="AL85" i="20" s="1"/>
  <c r="AI85" i="20"/>
  <c r="AJ85" i="20" s="1"/>
  <c r="AG85" i="20"/>
  <c r="AH85" i="20" s="1"/>
  <c r="AF85" i="20"/>
  <c r="AE85" i="20"/>
  <c r="AD85" i="20"/>
  <c r="AC85" i="20"/>
  <c r="AA85" i="20"/>
  <c r="AB85" i="20" s="1"/>
  <c r="Y85" i="20"/>
  <c r="Z85" i="20" s="1"/>
  <c r="W85" i="20"/>
  <c r="X85" i="20" s="1"/>
  <c r="U85" i="20"/>
  <c r="V85" i="20" s="1"/>
  <c r="S85" i="20"/>
  <c r="T85" i="20" s="1"/>
  <c r="R85" i="20"/>
  <c r="Q85" i="20"/>
  <c r="O85" i="20"/>
  <c r="P85" i="20" s="1"/>
  <c r="M85" i="20"/>
  <c r="N85" i="20" s="1"/>
  <c r="K85" i="20"/>
  <c r="L85" i="20" s="1"/>
  <c r="J85" i="20"/>
  <c r="I85" i="20"/>
  <c r="H85" i="20"/>
  <c r="G85" i="20"/>
  <c r="E85" i="20"/>
  <c r="F85" i="20" s="1"/>
  <c r="C85" i="20"/>
  <c r="D85" i="20" s="1"/>
  <c r="B85" i="20"/>
  <c r="AO84" i="20"/>
  <c r="AM84" i="20"/>
  <c r="AN84" i="20" s="1"/>
  <c r="AK84" i="20"/>
  <c r="AL84" i="20" s="1"/>
  <c r="AI84" i="20"/>
  <c r="AJ84" i="20" s="1"/>
  <c r="AG84" i="20"/>
  <c r="AH84" i="20" s="1"/>
  <c r="AE84" i="20"/>
  <c r="AF84" i="20" s="1"/>
  <c r="AC84" i="20"/>
  <c r="AD84" i="20" s="1"/>
  <c r="AA84" i="20"/>
  <c r="AB84" i="20" s="1"/>
  <c r="Y84" i="20"/>
  <c r="Z84" i="20" s="1"/>
  <c r="W84" i="20"/>
  <c r="X84" i="20" s="1"/>
  <c r="U84" i="20"/>
  <c r="V84" i="20" s="1"/>
  <c r="S84" i="20"/>
  <c r="T84" i="20" s="1"/>
  <c r="Q84" i="20"/>
  <c r="R84" i="20" s="1"/>
  <c r="O84" i="20"/>
  <c r="P84" i="20" s="1"/>
  <c r="M84" i="20"/>
  <c r="N84" i="20" s="1"/>
  <c r="K84" i="20"/>
  <c r="L84" i="20" s="1"/>
  <c r="I84" i="20"/>
  <c r="J84" i="20" s="1"/>
  <c r="G84" i="20"/>
  <c r="H84" i="20" s="1"/>
  <c r="E84" i="20"/>
  <c r="F84" i="20" s="1"/>
  <c r="C84" i="20"/>
  <c r="D84" i="20" s="1"/>
  <c r="B84" i="20"/>
  <c r="AO83" i="20"/>
  <c r="AM83" i="20"/>
  <c r="AN83" i="20" s="1"/>
  <c r="AK83" i="20"/>
  <c r="AL83" i="20" s="1"/>
  <c r="AJ83" i="20"/>
  <c r="AI83" i="20"/>
  <c r="AG83" i="20"/>
  <c r="AH83" i="20" s="1"/>
  <c r="AE83" i="20"/>
  <c r="AF83" i="20" s="1"/>
  <c r="AC83" i="20"/>
  <c r="AD83" i="20" s="1"/>
  <c r="AA83" i="20"/>
  <c r="AB83" i="20" s="1"/>
  <c r="Y83" i="20"/>
  <c r="Z83" i="20" s="1"/>
  <c r="W83" i="20"/>
  <c r="X83" i="20" s="1"/>
  <c r="U83" i="20"/>
  <c r="V83" i="20" s="1"/>
  <c r="S83" i="20"/>
  <c r="T83" i="20" s="1"/>
  <c r="R83" i="20"/>
  <c r="Q83" i="20"/>
  <c r="O83" i="20"/>
  <c r="P83" i="20" s="1"/>
  <c r="M83" i="20"/>
  <c r="N83" i="20" s="1"/>
  <c r="L83" i="20"/>
  <c r="K83" i="20"/>
  <c r="I83" i="20"/>
  <c r="J83" i="20" s="1"/>
  <c r="G83" i="20"/>
  <c r="H83" i="20" s="1"/>
  <c r="E83" i="20"/>
  <c r="F83" i="20" s="1"/>
  <c r="C83" i="20"/>
  <c r="D83" i="20" s="1"/>
  <c r="B83" i="20"/>
  <c r="AO82" i="20"/>
  <c r="AM82" i="20"/>
  <c r="AN82" i="20" s="1"/>
  <c r="AK82" i="20"/>
  <c r="AL82" i="20" s="1"/>
  <c r="AI82" i="20"/>
  <c r="AJ82" i="20" s="1"/>
  <c r="AG82" i="20"/>
  <c r="AH82" i="20" s="1"/>
  <c r="AE82" i="20"/>
  <c r="AF82" i="20" s="1"/>
  <c r="AC82" i="20"/>
  <c r="AD82" i="20" s="1"/>
  <c r="AA82" i="20"/>
  <c r="AB82" i="20" s="1"/>
  <c r="Y82" i="20"/>
  <c r="Z82" i="20" s="1"/>
  <c r="W82" i="20"/>
  <c r="X82" i="20" s="1"/>
  <c r="U82" i="20"/>
  <c r="V82" i="20" s="1"/>
  <c r="S82" i="20"/>
  <c r="T82" i="20" s="1"/>
  <c r="R82" i="20"/>
  <c r="Q82" i="20"/>
  <c r="O82" i="20"/>
  <c r="P82" i="20" s="1"/>
  <c r="M82" i="20"/>
  <c r="N82" i="20" s="1"/>
  <c r="K82" i="20"/>
  <c r="L82" i="20" s="1"/>
  <c r="I82" i="20"/>
  <c r="J82" i="20" s="1"/>
  <c r="G82" i="20"/>
  <c r="H82" i="20" s="1"/>
  <c r="E82" i="20"/>
  <c r="F82" i="20" s="1"/>
  <c r="C82" i="20"/>
  <c r="D82" i="20" s="1"/>
  <c r="B82" i="20"/>
  <c r="AO81" i="20"/>
  <c r="AM81" i="20"/>
  <c r="AN81" i="20" s="1"/>
  <c r="AL81" i="20"/>
  <c r="AK81" i="20"/>
  <c r="AI81" i="20"/>
  <c r="AJ81" i="20" s="1"/>
  <c r="AG81" i="20"/>
  <c r="AH81" i="20" s="1"/>
  <c r="AE81" i="20"/>
  <c r="AF81" i="20" s="1"/>
  <c r="AC81" i="20"/>
  <c r="AD81" i="20" s="1"/>
  <c r="AB81" i="20"/>
  <c r="AA81" i="20"/>
  <c r="Z81" i="20"/>
  <c r="Y81" i="20"/>
  <c r="W81" i="20"/>
  <c r="X81" i="20" s="1"/>
  <c r="U81" i="20"/>
  <c r="V81" i="20" s="1"/>
  <c r="T81" i="20"/>
  <c r="S81" i="20"/>
  <c r="R81" i="20"/>
  <c r="Q81" i="20"/>
  <c r="O81" i="20"/>
  <c r="P81" i="20" s="1"/>
  <c r="M81" i="20"/>
  <c r="N81" i="20" s="1"/>
  <c r="K81" i="20"/>
  <c r="L81" i="20" s="1"/>
  <c r="J81" i="20"/>
  <c r="I81" i="20"/>
  <c r="G81" i="20"/>
  <c r="H81" i="20" s="1"/>
  <c r="E81" i="20"/>
  <c r="F81" i="20" s="1"/>
  <c r="C81" i="20"/>
  <c r="D81" i="20" s="1"/>
  <c r="B81" i="20"/>
  <c r="AO80" i="20"/>
  <c r="AM80" i="20"/>
  <c r="AN80" i="20" s="1"/>
  <c r="AK80" i="20"/>
  <c r="AL80" i="20" s="1"/>
  <c r="AI80" i="20"/>
  <c r="AJ80" i="20" s="1"/>
  <c r="AG80" i="20"/>
  <c r="AH80" i="20" s="1"/>
  <c r="AE80" i="20"/>
  <c r="AF80" i="20" s="1"/>
  <c r="AC80" i="20"/>
  <c r="AD80" i="20" s="1"/>
  <c r="AA80" i="20"/>
  <c r="AB80" i="20" s="1"/>
  <c r="Y80" i="20"/>
  <c r="Z80" i="20" s="1"/>
  <c r="W80" i="20"/>
  <c r="X80" i="20" s="1"/>
  <c r="U80" i="20"/>
  <c r="V80" i="20" s="1"/>
  <c r="S80" i="20"/>
  <c r="T80" i="20" s="1"/>
  <c r="Q80" i="20"/>
  <c r="R80" i="20" s="1"/>
  <c r="O80" i="20"/>
  <c r="P80" i="20" s="1"/>
  <c r="M80" i="20"/>
  <c r="N80" i="20" s="1"/>
  <c r="K80" i="20"/>
  <c r="L80" i="20" s="1"/>
  <c r="I80" i="20"/>
  <c r="J80" i="20" s="1"/>
  <c r="H80" i="20"/>
  <c r="G80" i="20"/>
  <c r="E80" i="20"/>
  <c r="F80" i="20" s="1"/>
  <c r="C80" i="20"/>
  <c r="D80" i="20" s="1"/>
  <c r="B80" i="20"/>
  <c r="AO79" i="20"/>
  <c r="AM79" i="20"/>
  <c r="AN79" i="20" s="1"/>
  <c r="AK79" i="20"/>
  <c r="AL79" i="20" s="1"/>
  <c r="AI79" i="20"/>
  <c r="AJ79" i="20" s="1"/>
  <c r="AG79" i="20"/>
  <c r="AH79" i="20" s="1"/>
  <c r="AE79" i="20"/>
  <c r="AF79" i="20" s="1"/>
  <c r="AC79" i="20"/>
  <c r="AD79" i="20" s="1"/>
  <c r="AA79" i="20"/>
  <c r="AB79" i="20" s="1"/>
  <c r="Y79" i="20"/>
  <c r="Z79" i="20" s="1"/>
  <c r="X79" i="20"/>
  <c r="W79" i="20"/>
  <c r="U79" i="20"/>
  <c r="V79" i="20" s="1"/>
  <c r="T79" i="20"/>
  <c r="S79" i="20"/>
  <c r="Q79" i="20"/>
  <c r="R79" i="20" s="1"/>
  <c r="O79" i="20"/>
  <c r="P79" i="20" s="1"/>
  <c r="M79" i="20"/>
  <c r="N79" i="20" s="1"/>
  <c r="K79" i="20"/>
  <c r="L79" i="20" s="1"/>
  <c r="I79" i="20"/>
  <c r="J79" i="20" s="1"/>
  <c r="G79" i="20"/>
  <c r="H79" i="20" s="1"/>
  <c r="F79" i="20"/>
  <c r="E79" i="20"/>
  <c r="C79" i="20"/>
  <c r="D79" i="20" s="1"/>
  <c r="B79" i="20"/>
  <c r="AO78" i="20"/>
  <c r="AM78" i="20"/>
  <c r="AN78" i="20" s="1"/>
  <c r="AK78" i="20"/>
  <c r="AL78" i="20" s="1"/>
  <c r="AI78" i="20"/>
  <c r="AJ78" i="20" s="1"/>
  <c r="AG78" i="20"/>
  <c r="AH78" i="20" s="1"/>
  <c r="AE78" i="20"/>
  <c r="AF78" i="20" s="1"/>
  <c r="AC78" i="20"/>
  <c r="AD78" i="20" s="1"/>
  <c r="AA78" i="20"/>
  <c r="AB78" i="20" s="1"/>
  <c r="Y78" i="20"/>
  <c r="Z78" i="20" s="1"/>
  <c r="W78" i="20"/>
  <c r="X78" i="20" s="1"/>
  <c r="U78" i="20"/>
  <c r="V78" i="20" s="1"/>
  <c r="S78" i="20"/>
  <c r="T78" i="20" s="1"/>
  <c r="Q78" i="20"/>
  <c r="R78" i="20" s="1"/>
  <c r="O78" i="20"/>
  <c r="P78" i="20" s="1"/>
  <c r="M78" i="20"/>
  <c r="N78" i="20" s="1"/>
  <c r="K78" i="20"/>
  <c r="L78" i="20" s="1"/>
  <c r="I78" i="20"/>
  <c r="J78" i="20" s="1"/>
  <c r="G78" i="20"/>
  <c r="H78" i="20" s="1"/>
  <c r="E78" i="20"/>
  <c r="F78" i="20" s="1"/>
  <c r="C78" i="20"/>
  <c r="D78" i="20" s="1"/>
  <c r="B78" i="20"/>
  <c r="AO77" i="20"/>
  <c r="AM77" i="20"/>
  <c r="AN77" i="20" s="1"/>
  <c r="AL77" i="20"/>
  <c r="AK77" i="20"/>
  <c r="AI77" i="20"/>
  <c r="AJ77" i="20" s="1"/>
  <c r="AG77" i="20"/>
  <c r="AH77" i="20" s="1"/>
  <c r="AE77" i="20"/>
  <c r="AF77" i="20" s="1"/>
  <c r="AC77" i="20"/>
  <c r="AD77" i="20" s="1"/>
  <c r="AA77" i="20"/>
  <c r="AB77" i="20" s="1"/>
  <c r="Y77" i="20"/>
  <c r="Z77" i="20" s="1"/>
  <c r="W77" i="20"/>
  <c r="X77" i="20" s="1"/>
  <c r="U77" i="20"/>
  <c r="V77" i="20" s="1"/>
  <c r="S77" i="20"/>
  <c r="T77" i="20" s="1"/>
  <c r="Q77" i="20"/>
  <c r="R77" i="20" s="1"/>
  <c r="O77" i="20"/>
  <c r="P77" i="20" s="1"/>
  <c r="M77" i="20"/>
  <c r="N77" i="20" s="1"/>
  <c r="K77" i="20"/>
  <c r="L77" i="20" s="1"/>
  <c r="I77" i="20"/>
  <c r="J77" i="20" s="1"/>
  <c r="G77" i="20"/>
  <c r="H77" i="20" s="1"/>
  <c r="E77" i="20"/>
  <c r="F77" i="20" s="1"/>
  <c r="C77" i="20"/>
  <c r="D77" i="20" s="1"/>
  <c r="B77" i="20"/>
  <c r="AO76" i="20"/>
  <c r="AM76" i="20"/>
  <c r="AN76" i="20" s="1"/>
  <c r="AK76" i="20"/>
  <c r="AL76" i="20" s="1"/>
  <c r="AI76" i="20"/>
  <c r="AJ76" i="20" s="1"/>
  <c r="AG76" i="20"/>
  <c r="AH76" i="20" s="1"/>
  <c r="AE76" i="20"/>
  <c r="AF76" i="20" s="1"/>
  <c r="AC76" i="20"/>
  <c r="AD76" i="20" s="1"/>
  <c r="AA76" i="20"/>
  <c r="AB76" i="20" s="1"/>
  <c r="Y76" i="20"/>
  <c r="Z76" i="20" s="1"/>
  <c r="W76" i="20"/>
  <c r="X76" i="20" s="1"/>
  <c r="U76" i="20"/>
  <c r="V76" i="20" s="1"/>
  <c r="S76" i="20"/>
  <c r="T76" i="20" s="1"/>
  <c r="Q76" i="20"/>
  <c r="R76" i="20" s="1"/>
  <c r="O76" i="20"/>
  <c r="P76" i="20" s="1"/>
  <c r="M76" i="20"/>
  <c r="N76" i="20" s="1"/>
  <c r="K76" i="20"/>
  <c r="L76" i="20" s="1"/>
  <c r="I76" i="20"/>
  <c r="J76" i="20" s="1"/>
  <c r="G76" i="20"/>
  <c r="H76" i="20" s="1"/>
  <c r="E76" i="20"/>
  <c r="F76" i="20" s="1"/>
  <c r="C76" i="20"/>
  <c r="D76" i="20" s="1"/>
  <c r="B76" i="20"/>
  <c r="AO75" i="20"/>
  <c r="AN75" i="20"/>
  <c r="AM75" i="20"/>
  <c r="AK75" i="20"/>
  <c r="AL75" i="20" s="1"/>
  <c r="AJ75" i="20"/>
  <c r="AI75" i="20"/>
  <c r="AG75" i="20"/>
  <c r="AH75" i="20" s="1"/>
  <c r="AF75" i="20"/>
  <c r="AE75" i="20"/>
  <c r="AC75" i="20"/>
  <c r="AD75" i="20" s="1"/>
  <c r="AA75" i="20"/>
  <c r="AB75" i="20" s="1"/>
  <c r="Y75" i="20"/>
  <c r="Z75" i="20" s="1"/>
  <c r="X75" i="20"/>
  <c r="W75" i="20"/>
  <c r="U75" i="20"/>
  <c r="V75" i="20" s="1"/>
  <c r="S75" i="20"/>
  <c r="T75" i="20" s="1"/>
  <c r="Q75" i="20"/>
  <c r="R75" i="20" s="1"/>
  <c r="O75" i="20"/>
  <c r="P75" i="20" s="1"/>
  <c r="M75" i="20"/>
  <c r="N75" i="20" s="1"/>
  <c r="K75" i="20"/>
  <c r="L75" i="20" s="1"/>
  <c r="I75" i="20"/>
  <c r="J75" i="20" s="1"/>
  <c r="G75" i="20"/>
  <c r="H75" i="20" s="1"/>
  <c r="E75" i="20"/>
  <c r="F75" i="20" s="1"/>
  <c r="C75" i="20"/>
  <c r="D75" i="20" s="1"/>
  <c r="B75" i="20"/>
  <c r="AO74" i="20"/>
  <c r="AM74" i="20"/>
  <c r="AN74" i="20" s="1"/>
  <c r="AK74" i="20"/>
  <c r="AL74" i="20" s="1"/>
  <c r="AI74" i="20"/>
  <c r="AJ74" i="20" s="1"/>
  <c r="AG74" i="20"/>
  <c r="AH74" i="20" s="1"/>
  <c r="AE74" i="20"/>
  <c r="AF74" i="20" s="1"/>
  <c r="AC74" i="20"/>
  <c r="AD74" i="20" s="1"/>
  <c r="AA74" i="20"/>
  <c r="AB74" i="20" s="1"/>
  <c r="Y74" i="20"/>
  <c r="Z74" i="20" s="1"/>
  <c r="W74" i="20"/>
  <c r="X74" i="20" s="1"/>
  <c r="U74" i="20"/>
  <c r="V74" i="20" s="1"/>
  <c r="S74" i="20"/>
  <c r="T74" i="20" s="1"/>
  <c r="Q74" i="20"/>
  <c r="R74" i="20" s="1"/>
  <c r="O74" i="20"/>
  <c r="P74" i="20" s="1"/>
  <c r="M74" i="20"/>
  <c r="N74" i="20" s="1"/>
  <c r="K74" i="20"/>
  <c r="L74" i="20" s="1"/>
  <c r="I74" i="20"/>
  <c r="J74" i="20" s="1"/>
  <c r="G74" i="20"/>
  <c r="H74" i="20" s="1"/>
  <c r="E74" i="20"/>
  <c r="F74" i="20" s="1"/>
  <c r="C74" i="20"/>
  <c r="D74" i="20" s="1"/>
  <c r="B74" i="20"/>
  <c r="AO73" i="20"/>
  <c r="AM73" i="20"/>
  <c r="AN73" i="20" s="1"/>
  <c r="AK73" i="20"/>
  <c r="AL73" i="20" s="1"/>
  <c r="AI73" i="20"/>
  <c r="AJ73" i="20" s="1"/>
  <c r="AG73" i="20"/>
  <c r="AH73" i="20" s="1"/>
  <c r="AE73" i="20"/>
  <c r="AF73" i="20" s="1"/>
  <c r="AC73" i="20"/>
  <c r="AD73" i="20" s="1"/>
  <c r="AA73" i="20"/>
  <c r="AB73" i="20" s="1"/>
  <c r="Y73" i="20"/>
  <c r="Z73" i="20" s="1"/>
  <c r="W73" i="20"/>
  <c r="X73" i="20" s="1"/>
  <c r="U73" i="20"/>
  <c r="V73" i="20" s="1"/>
  <c r="S73" i="20"/>
  <c r="T73" i="20" s="1"/>
  <c r="Q73" i="20"/>
  <c r="R73" i="20" s="1"/>
  <c r="O73" i="20"/>
  <c r="P73" i="20" s="1"/>
  <c r="M73" i="20"/>
  <c r="N73" i="20" s="1"/>
  <c r="K73" i="20"/>
  <c r="L73" i="20" s="1"/>
  <c r="I73" i="20"/>
  <c r="J73" i="20" s="1"/>
  <c r="G73" i="20"/>
  <c r="H73" i="20" s="1"/>
  <c r="E73" i="20"/>
  <c r="F73" i="20" s="1"/>
  <c r="C73" i="20"/>
  <c r="D73" i="20" s="1"/>
  <c r="B73" i="20"/>
  <c r="AO72" i="20"/>
  <c r="AM72" i="20"/>
  <c r="AN72" i="20" s="1"/>
  <c r="AK72" i="20"/>
  <c r="AL72" i="20" s="1"/>
  <c r="AI72" i="20"/>
  <c r="AJ72" i="20" s="1"/>
  <c r="AG72" i="20"/>
  <c r="AH72" i="20" s="1"/>
  <c r="AE72" i="20"/>
  <c r="AF72" i="20" s="1"/>
  <c r="AC72" i="20"/>
  <c r="AD72" i="20" s="1"/>
  <c r="AA72" i="20"/>
  <c r="AB72" i="20" s="1"/>
  <c r="Y72" i="20"/>
  <c r="Z72" i="20" s="1"/>
  <c r="W72" i="20"/>
  <c r="X72" i="20" s="1"/>
  <c r="U72" i="20"/>
  <c r="V72" i="20" s="1"/>
  <c r="S72" i="20"/>
  <c r="T72" i="20" s="1"/>
  <c r="Q72" i="20"/>
  <c r="R72" i="20" s="1"/>
  <c r="O72" i="20"/>
  <c r="P72" i="20" s="1"/>
  <c r="M72" i="20"/>
  <c r="N72" i="20" s="1"/>
  <c r="K72" i="20"/>
  <c r="L72" i="20" s="1"/>
  <c r="I72" i="20"/>
  <c r="J72" i="20" s="1"/>
  <c r="G72" i="20"/>
  <c r="H72" i="20" s="1"/>
  <c r="E72" i="20"/>
  <c r="F72" i="20" s="1"/>
  <c r="C72" i="20"/>
  <c r="D72" i="20" s="1"/>
  <c r="B72" i="20"/>
  <c r="AO71" i="20"/>
  <c r="AM71" i="20"/>
  <c r="AN71" i="20" s="1"/>
  <c r="AK71" i="20"/>
  <c r="AL71" i="20" s="1"/>
  <c r="AI71" i="20"/>
  <c r="AJ71" i="20" s="1"/>
  <c r="AG71" i="20"/>
  <c r="AH71" i="20" s="1"/>
  <c r="AF71" i="20"/>
  <c r="AE71" i="20"/>
  <c r="AC71" i="20"/>
  <c r="AD71" i="20" s="1"/>
  <c r="AA71" i="20"/>
  <c r="AB71" i="20" s="1"/>
  <c r="Y71" i="20"/>
  <c r="Z71" i="20" s="1"/>
  <c r="W71" i="20"/>
  <c r="X71" i="20" s="1"/>
  <c r="U71" i="20"/>
  <c r="V71" i="20" s="1"/>
  <c r="S71" i="20"/>
  <c r="T71" i="20" s="1"/>
  <c r="Q71" i="20"/>
  <c r="R71" i="20" s="1"/>
  <c r="P71" i="20"/>
  <c r="O71" i="20"/>
  <c r="M71" i="20"/>
  <c r="N71" i="20" s="1"/>
  <c r="K71" i="20"/>
  <c r="L71" i="20" s="1"/>
  <c r="I71" i="20"/>
  <c r="J71" i="20" s="1"/>
  <c r="G71" i="20"/>
  <c r="H71" i="20" s="1"/>
  <c r="E71" i="20"/>
  <c r="F71" i="20" s="1"/>
  <c r="C71" i="20"/>
  <c r="D71" i="20" s="1"/>
  <c r="B71" i="20"/>
  <c r="AO70" i="20"/>
  <c r="AM70" i="20"/>
  <c r="AN70" i="20" s="1"/>
  <c r="AK70" i="20"/>
  <c r="AL70" i="20" s="1"/>
  <c r="AI70" i="20"/>
  <c r="AJ70" i="20" s="1"/>
  <c r="AG70" i="20"/>
  <c r="AH70" i="20" s="1"/>
  <c r="AE70" i="20"/>
  <c r="AF70" i="20" s="1"/>
  <c r="AD70" i="20"/>
  <c r="AC70" i="20"/>
  <c r="AA70" i="20"/>
  <c r="AB70" i="20" s="1"/>
  <c r="Y70" i="20"/>
  <c r="Z70" i="20" s="1"/>
  <c r="W70" i="20"/>
  <c r="X70" i="20" s="1"/>
  <c r="U70" i="20"/>
  <c r="V70" i="20" s="1"/>
  <c r="S70" i="20"/>
  <c r="T70" i="20" s="1"/>
  <c r="Q70" i="20"/>
  <c r="R70" i="20" s="1"/>
  <c r="O70" i="20"/>
  <c r="P70" i="20" s="1"/>
  <c r="M70" i="20"/>
  <c r="N70" i="20" s="1"/>
  <c r="K70" i="20"/>
  <c r="L70" i="20" s="1"/>
  <c r="I70" i="20"/>
  <c r="J70" i="20" s="1"/>
  <c r="G70" i="20"/>
  <c r="H70" i="20" s="1"/>
  <c r="E70" i="20"/>
  <c r="F70" i="20" s="1"/>
  <c r="C70" i="20"/>
  <c r="D70" i="20" s="1"/>
  <c r="B70" i="20"/>
  <c r="AO69" i="20"/>
  <c r="AM69" i="20"/>
  <c r="AN69" i="20" s="1"/>
  <c r="AK69" i="20"/>
  <c r="AL69" i="20" s="1"/>
  <c r="AI69" i="20"/>
  <c r="AJ69" i="20" s="1"/>
  <c r="AG69" i="20"/>
  <c r="AH69" i="20" s="1"/>
  <c r="AE69" i="20"/>
  <c r="AF69" i="20" s="1"/>
  <c r="AC69" i="20"/>
  <c r="AD69" i="20" s="1"/>
  <c r="AA69" i="20"/>
  <c r="AB69" i="20" s="1"/>
  <c r="Y69" i="20"/>
  <c r="Z69" i="20" s="1"/>
  <c r="W69" i="20"/>
  <c r="X69" i="20" s="1"/>
  <c r="U69" i="20"/>
  <c r="V69" i="20" s="1"/>
  <c r="S69" i="20"/>
  <c r="T69" i="20" s="1"/>
  <c r="Q69" i="20"/>
  <c r="R69" i="20" s="1"/>
  <c r="O69" i="20"/>
  <c r="P69" i="20" s="1"/>
  <c r="M69" i="20"/>
  <c r="N69" i="20" s="1"/>
  <c r="K69" i="20"/>
  <c r="L69" i="20" s="1"/>
  <c r="J69" i="20"/>
  <c r="I69" i="20"/>
  <c r="G69" i="20"/>
  <c r="H69" i="20" s="1"/>
  <c r="E69" i="20"/>
  <c r="F69" i="20" s="1"/>
  <c r="C69" i="20"/>
  <c r="D69" i="20" s="1"/>
  <c r="B69" i="20"/>
  <c r="AO68" i="20"/>
  <c r="AN68" i="20"/>
  <c r="AM68" i="20"/>
  <c r="AK68" i="20"/>
  <c r="AL68" i="20" s="1"/>
  <c r="AI68" i="20"/>
  <c r="AJ68" i="20" s="1"/>
  <c r="AG68" i="20"/>
  <c r="AH68" i="20" s="1"/>
  <c r="AE68" i="20"/>
  <c r="AF68" i="20" s="1"/>
  <c r="AC68" i="20"/>
  <c r="AD68" i="20" s="1"/>
  <c r="AA68" i="20"/>
  <c r="AB68" i="20" s="1"/>
  <c r="Y68" i="20"/>
  <c r="Z68" i="20" s="1"/>
  <c r="W68" i="20"/>
  <c r="X68" i="20" s="1"/>
  <c r="U68" i="20"/>
  <c r="V68" i="20" s="1"/>
  <c r="S68" i="20"/>
  <c r="T68" i="20" s="1"/>
  <c r="Q68" i="20"/>
  <c r="R68" i="20" s="1"/>
  <c r="O68" i="20"/>
  <c r="P68" i="20" s="1"/>
  <c r="M68" i="20"/>
  <c r="N68" i="20" s="1"/>
  <c r="K68" i="20"/>
  <c r="L68" i="20" s="1"/>
  <c r="I68" i="20"/>
  <c r="J68" i="20" s="1"/>
  <c r="G68" i="20"/>
  <c r="H68" i="20" s="1"/>
  <c r="E68" i="20"/>
  <c r="F68" i="20" s="1"/>
  <c r="C68" i="20"/>
  <c r="D68" i="20" s="1"/>
  <c r="B68" i="20"/>
  <c r="AO67" i="20"/>
  <c r="AM67" i="20"/>
  <c r="AN67" i="20" s="1"/>
  <c r="AK67" i="20"/>
  <c r="AL67" i="20" s="1"/>
  <c r="AI67" i="20"/>
  <c r="AJ67" i="20" s="1"/>
  <c r="AG67" i="20"/>
  <c r="AH67" i="20" s="1"/>
  <c r="AE67" i="20"/>
  <c r="AF67" i="20" s="1"/>
  <c r="AC67" i="20"/>
  <c r="AD67" i="20" s="1"/>
  <c r="AA67" i="20"/>
  <c r="AB67" i="20" s="1"/>
  <c r="Y67" i="20"/>
  <c r="Z67" i="20" s="1"/>
  <c r="W67" i="20"/>
  <c r="X67" i="20" s="1"/>
  <c r="U67" i="20"/>
  <c r="V67" i="20" s="1"/>
  <c r="S67" i="20"/>
  <c r="T67" i="20" s="1"/>
  <c r="Q67" i="20"/>
  <c r="R67" i="20" s="1"/>
  <c r="O67" i="20"/>
  <c r="P67" i="20" s="1"/>
  <c r="M67" i="20"/>
  <c r="N67" i="20" s="1"/>
  <c r="K67" i="20"/>
  <c r="L67" i="20" s="1"/>
  <c r="I67" i="20"/>
  <c r="J67" i="20" s="1"/>
  <c r="G67" i="20"/>
  <c r="H67" i="20" s="1"/>
  <c r="E67" i="20"/>
  <c r="F67" i="20" s="1"/>
  <c r="D67" i="20"/>
  <c r="C67" i="20"/>
  <c r="B67" i="20"/>
  <c r="AO66" i="20"/>
  <c r="AM66" i="20"/>
  <c r="AN66" i="20" s="1"/>
  <c r="AK66" i="20"/>
  <c r="AL66" i="20" s="1"/>
  <c r="AI66" i="20"/>
  <c r="AJ66" i="20" s="1"/>
  <c r="AG66" i="20"/>
  <c r="AH66" i="20" s="1"/>
  <c r="AE66" i="20"/>
  <c r="AF66" i="20" s="1"/>
  <c r="AC66" i="20"/>
  <c r="AD66" i="20" s="1"/>
  <c r="AA66" i="20"/>
  <c r="AB66" i="20" s="1"/>
  <c r="Y66" i="20"/>
  <c r="Z66" i="20" s="1"/>
  <c r="W66" i="20"/>
  <c r="X66" i="20" s="1"/>
  <c r="U66" i="20"/>
  <c r="V66" i="20" s="1"/>
  <c r="S66" i="20"/>
  <c r="T66" i="20" s="1"/>
  <c r="Q66" i="20"/>
  <c r="R66" i="20" s="1"/>
  <c r="O66" i="20"/>
  <c r="P66" i="20" s="1"/>
  <c r="M66" i="20"/>
  <c r="N66" i="20" s="1"/>
  <c r="K66" i="20"/>
  <c r="L66" i="20" s="1"/>
  <c r="I66" i="20"/>
  <c r="J66" i="20" s="1"/>
  <c r="G66" i="20"/>
  <c r="H66" i="20" s="1"/>
  <c r="E66" i="20"/>
  <c r="F66" i="20" s="1"/>
  <c r="C66" i="20"/>
  <c r="D66" i="20" s="1"/>
  <c r="B66" i="20"/>
  <c r="AO65" i="20"/>
  <c r="AM65" i="20"/>
  <c r="AN65" i="20" s="1"/>
  <c r="AK65" i="20"/>
  <c r="AL65" i="20" s="1"/>
  <c r="AI65" i="20"/>
  <c r="AJ65" i="20" s="1"/>
  <c r="AG65" i="20"/>
  <c r="AH65" i="20" s="1"/>
  <c r="AE65" i="20"/>
  <c r="AF65" i="20" s="1"/>
  <c r="AC65" i="20"/>
  <c r="AD65" i="20" s="1"/>
  <c r="AA65" i="20"/>
  <c r="AB65" i="20" s="1"/>
  <c r="Y65" i="20"/>
  <c r="Z65" i="20" s="1"/>
  <c r="W65" i="20"/>
  <c r="X65" i="20" s="1"/>
  <c r="U65" i="20"/>
  <c r="V65" i="20" s="1"/>
  <c r="S65" i="20"/>
  <c r="T65" i="20" s="1"/>
  <c r="Q65" i="20"/>
  <c r="R65" i="20" s="1"/>
  <c r="O65" i="20"/>
  <c r="P65" i="20" s="1"/>
  <c r="M65" i="20"/>
  <c r="N65" i="20" s="1"/>
  <c r="K65" i="20"/>
  <c r="L65" i="20" s="1"/>
  <c r="I65" i="20"/>
  <c r="J65" i="20" s="1"/>
  <c r="G65" i="20"/>
  <c r="H65" i="20" s="1"/>
  <c r="E65" i="20"/>
  <c r="F65" i="20" s="1"/>
  <c r="C65" i="20"/>
  <c r="D65" i="20" s="1"/>
  <c r="B65" i="20"/>
  <c r="AO64" i="20"/>
  <c r="AM64" i="20"/>
  <c r="AN64" i="20" s="1"/>
  <c r="AK64" i="20"/>
  <c r="AL64" i="20" s="1"/>
  <c r="AI64" i="20"/>
  <c r="AJ64" i="20" s="1"/>
  <c r="AG64" i="20"/>
  <c r="AH64" i="20" s="1"/>
  <c r="AE64" i="20"/>
  <c r="AF64" i="20" s="1"/>
  <c r="AC64" i="20"/>
  <c r="AD64" i="20" s="1"/>
  <c r="AA64" i="20"/>
  <c r="AB64" i="20" s="1"/>
  <c r="Y64" i="20"/>
  <c r="Z64" i="20" s="1"/>
  <c r="W64" i="20"/>
  <c r="X64" i="20" s="1"/>
  <c r="U64" i="20"/>
  <c r="V64" i="20" s="1"/>
  <c r="S64" i="20"/>
  <c r="T64" i="20" s="1"/>
  <c r="Q64" i="20"/>
  <c r="R64" i="20" s="1"/>
  <c r="O64" i="20"/>
  <c r="P64" i="20" s="1"/>
  <c r="M64" i="20"/>
  <c r="N64" i="20" s="1"/>
  <c r="K64" i="20"/>
  <c r="L64" i="20" s="1"/>
  <c r="I64" i="20"/>
  <c r="J64" i="20" s="1"/>
  <c r="G64" i="20"/>
  <c r="H64" i="20" s="1"/>
  <c r="E64" i="20"/>
  <c r="F64" i="20" s="1"/>
  <c r="C64" i="20"/>
  <c r="D64" i="20" s="1"/>
  <c r="B64" i="20"/>
  <c r="AO63" i="20"/>
  <c r="AM63" i="20"/>
  <c r="AN63" i="20" s="1"/>
  <c r="AK63" i="20"/>
  <c r="AL63" i="20" s="1"/>
  <c r="AI63" i="20"/>
  <c r="AJ63" i="20" s="1"/>
  <c r="AG63" i="20"/>
  <c r="AH63" i="20" s="1"/>
  <c r="AE63" i="20"/>
  <c r="AF63" i="20" s="1"/>
  <c r="AC63" i="20"/>
  <c r="AD63" i="20" s="1"/>
  <c r="AA63" i="20"/>
  <c r="AB63" i="20" s="1"/>
  <c r="Y63" i="20"/>
  <c r="Z63" i="20" s="1"/>
  <c r="W63" i="20"/>
  <c r="X63" i="20" s="1"/>
  <c r="U63" i="20"/>
  <c r="S63" i="20"/>
  <c r="Q63" i="20"/>
  <c r="O63" i="20"/>
  <c r="M63" i="20"/>
  <c r="K63" i="20"/>
  <c r="I63" i="20"/>
  <c r="G63" i="20"/>
  <c r="E63" i="20"/>
  <c r="C63" i="20"/>
  <c r="B63" i="20"/>
  <c r="AO62" i="20"/>
  <c r="AM62" i="20"/>
  <c r="AN62" i="20" s="1"/>
  <c r="AK62" i="20"/>
  <c r="AL62" i="20" s="1"/>
  <c r="AI62" i="20"/>
  <c r="AJ62" i="20" s="1"/>
  <c r="AG62" i="20"/>
  <c r="AH62" i="20" s="1"/>
  <c r="AE62" i="20"/>
  <c r="AF62" i="20" s="1"/>
  <c r="AD62" i="20"/>
  <c r="AC62" i="20"/>
  <c r="AA62" i="20"/>
  <c r="AB62" i="20" s="1"/>
  <c r="Y62" i="20"/>
  <c r="Z62" i="20" s="1"/>
  <c r="W62" i="20"/>
  <c r="X62" i="20" s="1"/>
  <c r="U62" i="20"/>
  <c r="V62" i="20" s="1"/>
  <c r="S62" i="20"/>
  <c r="T62" i="20" s="1"/>
  <c r="Q62" i="20"/>
  <c r="O62" i="20"/>
  <c r="M62" i="20"/>
  <c r="K62" i="20"/>
  <c r="I62" i="20"/>
  <c r="G62" i="20"/>
  <c r="E62" i="20"/>
  <c r="C62" i="20"/>
  <c r="B62" i="20"/>
  <c r="AO61" i="20"/>
  <c r="AM61" i="20"/>
  <c r="AN61" i="20" s="1"/>
  <c r="AK61" i="20"/>
  <c r="AL61" i="20" s="1"/>
  <c r="AI61" i="20"/>
  <c r="AJ61" i="20" s="1"/>
  <c r="AG61" i="20"/>
  <c r="AH61" i="20" s="1"/>
  <c r="AE61" i="20"/>
  <c r="AF61" i="20" s="1"/>
  <c r="AC61" i="20"/>
  <c r="AD61" i="20" s="1"/>
  <c r="AA61" i="20"/>
  <c r="AB61" i="20" s="1"/>
  <c r="Y61" i="20"/>
  <c r="Z61" i="20" s="1"/>
  <c r="W61" i="20"/>
  <c r="X61" i="20" s="1"/>
  <c r="U61" i="20"/>
  <c r="V61" i="20" s="1"/>
  <c r="S61" i="20"/>
  <c r="Q61" i="20"/>
  <c r="O61" i="20"/>
  <c r="M61" i="20"/>
  <c r="K61" i="20"/>
  <c r="I61" i="20"/>
  <c r="G61" i="20"/>
  <c r="E61" i="20"/>
  <c r="C61" i="20"/>
  <c r="B61" i="20"/>
  <c r="AO60" i="20"/>
  <c r="AM60" i="20"/>
  <c r="AN60" i="20" s="1"/>
  <c r="AK60" i="20"/>
  <c r="AL60" i="20" s="1"/>
  <c r="AI60" i="20"/>
  <c r="AJ60" i="20" s="1"/>
  <c r="AG60" i="20"/>
  <c r="AH60" i="20" s="1"/>
  <c r="AE60" i="20"/>
  <c r="AF60" i="20" s="1"/>
  <c r="AC60" i="20"/>
  <c r="AD60" i="20" s="1"/>
  <c r="AA60" i="20"/>
  <c r="AB60" i="20" s="1"/>
  <c r="Y60" i="20"/>
  <c r="Z60" i="20" s="1"/>
  <c r="W60" i="20"/>
  <c r="X60" i="20" s="1"/>
  <c r="U60" i="20"/>
  <c r="V60" i="20" s="1"/>
  <c r="S60" i="20"/>
  <c r="Q60" i="20"/>
  <c r="O60" i="20"/>
  <c r="M60" i="20"/>
  <c r="K60" i="20"/>
  <c r="I60" i="20"/>
  <c r="G60" i="20"/>
  <c r="E60" i="20"/>
  <c r="C60" i="20"/>
  <c r="B60" i="20"/>
  <c r="AO59" i="20"/>
  <c r="AM59" i="20"/>
  <c r="AN59" i="20" s="1"/>
  <c r="AK59" i="20"/>
  <c r="AL59" i="20" s="1"/>
  <c r="AJ59" i="20"/>
  <c r="AI59" i="20"/>
  <c r="AG59" i="20"/>
  <c r="AH59" i="20" s="1"/>
  <c r="AE59" i="20"/>
  <c r="AF59" i="20" s="1"/>
  <c r="AC59" i="20"/>
  <c r="AD59" i="20" s="1"/>
  <c r="AB59" i="20"/>
  <c r="AA59" i="20"/>
  <c r="Y59" i="20"/>
  <c r="Z59" i="20" s="1"/>
  <c r="W59" i="20"/>
  <c r="X59" i="20" s="1"/>
  <c r="U59" i="20"/>
  <c r="V59" i="20" s="1"/>
  <c r="S59" i="20"/>
  <c r="T59" i="20" s="1"/>
  <c r="Q59" i="20"/>
  <c r="O59" i="20"/>
  <c r="M59" i="20"/>
  <c r="K59" i="20"/>
  <c r="I59" i="20"/>
  <c r="G59" i="20"/>
  <c r="E59" i="20"/>
  <c r="C59" i="20"/>
  <c r="B59" i="20"/>
  <c r="AO58" i="20"/>
  <c r="AN58" i="20"/>
  <c r="AM58" i="20"/>
  <c r="AK58" i="20"/>
  <c r="AL58" i="20" s="1"/>
  <c r="AI58" i="20"/>
  <c r="AJ58" i="20" s="1"/>
  <c r="AG58" i="20"/>
  <c r="AH58" i="20" s="1"/>
  <c r="AE58" i="20"/>
  <c r="AF58" i="20" s="1"/>
  <c r="AC58" i="20"/>
  <c r="AD58" i="20" s="1"/>
  <c r="AA58" i="20"/>
  <c r="AB58" i="20" s="1"/>
  <c r="Z58" i="20"/>
  <c r="Y58" i="20"/>
  <c r="W58" i="20"/>
  <c r="X58" i="20" s="1"/>
  <c r="U58" i="20"/>
  <c r="V58" i="20" s="1"/>
  <c r="S58" i="20"/>
  <c r="T58" i="20" s="1"/>
  <c r="Q58" i="20"/>
  <c r="O58" i="20"/>
  <c r="M58" i="20"/>
  <c r="K58" i="20"/>
  <c r="I58" i="20"/>
  <c r="G58" i="20"/>
  <c r="E58" i="20"/>
  <c r="C58" i="20"/>
  <c r="B58" i="20"/>
  <c r="AO57" i="20"/>
  <c r="AM57" i="20"/>
  <c r="AN57" i="20" s="1"/>
  <c r="AK57" i="20"/>
  <c r="AL57" i="20" s="1"/>
  <c r="AI57" i="20"/>
  <c r="AJ57" i="20" s="1"/>
  <c r="AG57" i="20"/>
  <c r="AH57" i="20" s="1"/>
  <c r="AE57" i="20"/>
  <c r="AF57" i="20" s="1"/>
  <c r="AC57" i="20"/>
  <c r="AD57" i="20" s="1"/>
  <c r="AA57" i="20"/>
  <c r="AB57" i="20" s="1"/>
  <c r="Y57" i="20"/>
  <c r="Z57" i="20" s="1"/>
  <c r="W57" i="20"/>
  <c r="X57" i="20" s="1"/>
  <c r="U57" i="20"/>
  <c r="V57" i="20" s="1"/>
  <c r="S57" i="20"/>
  <c r="T57" i="20" s="1"/>
  <c r="Q57" i="20"/>
  <c r="O57" i="20"/>
  <c r="M57" i="20"/>
  <c r="K57" i="20"/>
  <c r="I57" i="20"/>
  <c r="G57" i="20"/>
  <c r="E57" i="20"/>
  <c r="C57" i="20"/>
  <c r="B57" i="20"/>
  <c r="AO56" i="20"/>
  <c r="AM56" i="20"/>
  <c r="AN56" i="20" s="1"/>
  <c r="AK56" i="20"/>
  <c r="AL56" i="20" s="1"/>
  <c r="AI56" i="20"/>
  <c r="AJ56" i="20" s="1"/>
  <c r="AG56" i="20"/>
  <c r="AH56" i="20" s="1"/>
  <c r="AE56" i="20"/>
  <c r="AF56" i="20" s="1"/>
  <c r="AC56" i="20"/>
  <c r="AD56" i="20" s="1"/>
  <c r="AA56" i="20"/>
  <c r="AB56" i="20" s="1"/>
  <c r="Z56" i="20"/>
  <c r="Y56" i="20"/>
  <c r="W56" i="20"/>
  <c r="X56" i="20" s="1"/>
  <c r="U56" i="20"/>
  <c r="V56" i="20" s="1"/>
  <c r="S56" i="20"/>
  <c r="T56" i="20" s="1"/>
  <c r="Q56" i="20"/>
  <c r="O56" i="20"/>
  <c r="M56" i="20"/>
  <c r="K56" i="20"/>
  <c r="I56" i="20"/>
  <c r="G56" i="20"/>
  <c r="E56" i="20"/>
  <c r="C56" i="20"/>
  <c r="B56" i="20"/>
  <c r="AO55" i="20"/>
  <c r="AM55" i="20"/>
  <c r="AN55" i="20" s="1"/>
  <c r="AK55" i="20"/>
  <c r="AL55" i="20" s="1"/>
  <c r="AI55" i="20"/>
  <c r="AJ55" i="20" s="1"/>
  <c r="AG55" i="20"/>
  <c r="AH55" i="20" s="1"/>
  <c r="AE55" i="20"/>
  <c r="AF55" i="20" s="1"/>
  <c r="AC55" i="20"/>
  <c r="AD55" i="20" s="1"/>
  <c r="AA55" i="20"/>
  <c r="AB55" i="20" s="1"/>
  <c r="Y55" i="20"/>
  <c r="Z55" i="20" s="1"/>
  <c r="W55" i="20"/>
  <c r="X55" i="20" s="1"/>
  <c r="U55" i="20"/>
  <c r="V55" i="20" s="1"/>
  <c r="S55" i="20"/>
  <c r="T55" i="20" s="1"/>
  <c r="Q55" i="20"/>
  <c r="O55" i="20"/>
  <c r="M55" i="20"/>
  <c r="K55" i="20"/>
  <c r="I55" i="20"/>
  <c r="G55" i="20"/>
  <c r="E55" i="20"/>
  <c r="C55" i="20"/>
  <c r="B55" i="20"/>
  <c r="AO54" i="20"/>
  <c r="AM54" i="20"/>
  <c r="AN54" i="20" s="1"/>
  <c r="AK54" i="20"/>
  <c r="AL54" i="20" s="1"/>
  <c r="AI54" i="20"/>
  <c r="AJ54" i="20" s="1"/>
  <c r="AG54" i="20"/>
  <c r="AH54" i="20" s="1"/>
  <c r="AE54" i="20"/>
  <c r="AF54" i="20" s="1"/>
  <c r="AC54" i="20"/>
  <c r="AD54" i="20" s="1"/>
  <c r="AA54" i="20"/>
  <c r="AB54" i="20" s="1"/>
  <c r="Y54" i="20"/>
  <c r="Z54" i="20" s="1"/>
  <c r="W54" i="20"/>
  <c r="X54" i="20" s="1"/>
  <c r="U54" i="20"/>
  <c r="V54" i="20" s="1"/>
  <c r="S54" i="20"/>
  <c r="T54" i="20" s="1"/>
  <c r="Q54" i="20"/>
  <c r="O54" i="20"/>
  <c r="M54" i="20"/>
  <c r="K54" i="20"/>
  <c r="I54" i="20"/>
  <c r="G54" i="20"/>
  <c r="E54" i="20"/>
  <c r="C54" i="20"/>
  <c r="B54" i="20"/>
  <c r="AO53" i="20"/>
  <c r="AM53" i="20"/>
  <c r="AN53" i="20" s="1"/>
  <c r="AK53" i="20"/>
  <c r="AL53" i="20" s="1"/>
  <c r="AI53" i="20"/>
  <c r="AJ53" i="20" s="1"/>
  <c r="AH53" i="20"/>
  <c r="AG53" i="20"/>
  <c r="AE53" i="20"/>
  <c r="AF53" i="20" s="1"/>
  <c r="AD53" i="20"/>
  <c r="AC53" i="20"/>
  <c r="AA53" i="20"/>
  <c r="AB53" i="20" s="1"/>
  <c r="Y53" i="20"/>
  <c r="Z53" i="20" s="1"/>
  <c r="W53" i="20"/>
  <c r="X53" i="20" s="1"/>
  <c r="U53" i="20"/>
  <c r="V53" i="20" s="1"/>
  <c r="S53" i="20"/>
  <c r="T53" i="20" s="1"/>
  <c r="Q53" i="20"/>
  <c r="O53" i="20"/>
  <c r="M53" i="20"/>
  <c r="K53" i="20"/>
  <c r="I53" i="20"/>
  <c r="G53" i="20"/>
  <c r="E53" i="20"/>
  <c r="C53" i="20"/>
  <c r="B53" i="20"/>
  <c r="AO52" i="20"/>
  <c r="AM52" i="20"/>
  <c r="AN52" i="20" s="1"/>
  <c r="AK52" i="20"/>
  <c r="AL52" i="20" s="1"/>
  <c r="AI52" i="20"/>
  <c r="AJ52" i="20" s="1"/>
  <c r="AG52" i="20"/>
  <c r="AH52" i="20" s="1"/>
  <c r="AE52" i="20"/>
  <c r="AF52" i="20" s="1"/>
  <c r="AC52" i="20"/>
  <c r="AD52" i="20" s="1"/>
  <c r="AA52" i="20"/>
  <c r="AB52" i="20" s="1"/>
  <c r="Y52" i="20"/>
  <c r="Z52" i="20" s="1"/>
  <c r="W52" i="20"/>
  <c r="X52" i="20" s="1"/>
  <c r="U52" i="20"/>
  <c r="V52" i="20" s="1"/>
  <c r="S52" i="20"/>
  <c r="T52" i="20" s="1"/>
  <c r="Q52" i="20"/>
  <c r="O52" i="20"/>
  <c r="M52" i="20"/>
  <c r="K52" i="20"/>
  <c r="I52" i="20"/>
  <c r="G52" i="20"/>
  <c r="E52" i="20"/>
  <c r="C52" i="20"/>
  <c r="B52" i="20"/>
  <c r="AO51" i="20"/>
  <c r="AM51" i="20"/>
  <c r="AN51" i="20" s="1"/>
  <c r="AK51" i="20"/>
  <c r="AL51" i="20" s="1"/>
  <c r="AI51" i="20"/>
  <c r="AJ51" i="20" s="1"/>
  <c r="AG51" i="20"/>
  <c r="AH51" i="20" s="1"/>
  <c r="AE51" i="20"/>
  <c r="AF51" i="20" s="1"/>
  <c r="AC51" i="20"/>
  <c r="AD51" i="20" s="1"/>
  <c r="AA51" i="20"/>
  <c r="AB51" i="20" s="1"/>
  <c r="Y51" i="20"/>
  <c r="Z51" i="20" s="1"/>
  <c r="W51" i="20"/>
  <c r="X51" i="20" s="1"/>
  <c r="U51" i="20"/>
  <c r="V51" i="20" s="1"/>
  <c r="S51" i="20"/>
  <c r="T51" i="20" s="1"/>
  <c r="Q51" i="20"/>
  <c r="O51" i="20"/>
  <c r="M51" i="20"/>
  <c r="K51" i="20"/>
  <c r="I51" i="20"/>
  <c r="G51" i="20"/>
  <c r="E51" i="20"/>
  <c r="C51" i="20"/>
  <c r="B51" i="20"/>
  <c r="AO50" i="20"/>
  <c r="AM50" i="20"/>
  <c r="AN50" i="20" s="1"/>
  <c r="AK50" i="20"/>
  <c r="AL50" i="20" s="1"/>
  <c r="AI50" i="20"/>
  <c r="AJ50" i="20" s="1"/>
  <c r="AG50" i="20"/>
  <c r="AH50" i="20" s="1"/>
  <c r="AE50" i="20"/>
  <c r="AF50" i="20" s="1"/>
  <c r="AC50" i="20"/>
  <c r="AD50" i="20" s="1"/>
  <c r="AA50" i="20"/>
  <c r="AB50" i="20" s="1"/>
  <c r="Y50" i="20"/>
  <c r="Z50" i="20" s="1"/>
  <c r="X50" i="20"/>
  <c r="W50" i="20"/>
  <c r="U50" i="20"/>
  <c r="V50" i="20" s="1"/>
  <c r="S50" i="20"/>
  <c r="T50" i="20" s="1"/>
  <c r="Q50" i="20"/>
  <c r="O50" i="20"/>
  <c r="M50" i="20"/>
  <c r="K50" i="20"/>
  <c r="I50" i="20"/>
  <c r="G50" i="20"/>
  <c r="E50" i="20"/>
  <c r="C50" i="20"/>
  <c r="B50" i="20"/>
  <c r="AO49" i="20"/>
  <c r="AM49" i="20"/>
  <c r="AN49" i="20" s="1"/>
  <c r="AK49" i="20"/>
  <c r="AL49" i="20" s="1"/>
  <c r="AI49" i="20"/>
  <c r="AJ49" i="20" s="1"/>
  <c r="AG49" i="20"/>
  <c r="AH49" i="20" s="1"/>
  <c r="AF49" i="20"/>
  <c r="AE49" i="20"/>
  <c r="AC49" i="20"/>
  <c r="AD49" i="20" s="1"/>
  <c r="AA49" i="20"/>
  <c r="AB49" i="20" s="1"/>
  <c r="Y49" i="20"/>
  <c r="Z49" i="20" s="1"/>
  <c r="X49" i="20"/>
  <c r="W49" i="20"/>
  <c r="U49" i="20"/>
  <c r="V49" i="20" s="1"/>
  <c r="S49" i="20"/>
  <c r="T49" i="20" s="1"/>
  <c r="Q49" i="20"/>
  <c r="O49" i="20"/>
  <c r="M49" i="20"/>
  <c r="K49" i="20"/>
  <c r="I49" i="20"/>
  <c r="G49" i="20"/>
  <c r="E49" i="20"/>
  <c r="C49" i="20"/>
  <c r="B49" i="20"/>
  <c r="AO48" i="20"/>
  <c r="AM48" i="20"/>
  <c r="AN48" i="20" s="1"/>
  <c r="AK48" i="20"/>
  <c r="AL48" i="20" s="1"/>
  <c r="AJ48" i="20"/>
  <c r="AI48" i="20"/>
  <c r="AG48" i="20"/>
  <c r="AH48" i="20" s="1"/>
  <c r="AE48" i="20"/>
  <c r="AF48" i="20" s="1"/>
  <c r="AC48" i="20"/>
  <c r="AD48" i="20" s="1"/>
  <c r="AB48" i="20"/>
  <c r="AA48" i="20"/>
  <c r="Z48" i="20"/>
  <c r="Y48" i="20"/>
  <c r="W48" i="20"/>
  <c r="X48" i="20" s="1"/>
  <c r="U48" i="20"/>
  <c r="V48" i="20" s="1"/>
  <c r="S48" i="20"/>
  <c r="T48" i="20" s="1"/>
  <c r="Q48" i="20"/>
  <c r="O48" i="20"/>
  <c r="M48" i="20"/>
  <c r="K48" i="20"/>
  <c r="I48" i="20"/>
  <c r="G48" i="20"/>
  <c r="E48" i="20"/>
  <c r="C48" i="20"/>
  <c r="B48" i="20"/>
  <c r="AO47" i="20"/>
  <c r="AM47" i="20"/>
  <c r="AN47" i="20" s="1"/>
  <c r="AK47" i="20"/>
  <c r="AL47" i="20" s="1"/>
  <c r="AI47" i="20"/>
  <c r="AJ47" i="20" s="1"/>
  <c r="AG47" i="20"/>
  <c r="AH47" i="20" s="1"/>
  <c r="AF47" i="20"/>
  <c r="AE47" i="20"/>
  <c r="AC47" i="20"/>
  <c r="AD47" i="20" s="1"/>
  <c r="AA47" i="20"/>
  <c r="AB47" i="20" s="1"/>
  <c r="Y47" i="20"/>
  <c r="Z47" i="20" s="1"/>
  <c r="W47" i="20"/>
  <c r="X47" i="20" s="1"/>
  <c r="U47" i="20"/>
  <c r="V47" i="20" s="1"/>
  <c r="S47" i="20"/>
  <c r="T47" i="20" s="1"/>
  <c r="Q47" i="20"/>
  <c r="R47" i="20" s="1"/>
  <c r="O47" i="20"/>
  <c r="M47" i="20"/>
  <c r="K47" i="20"/>
  <c r="I47" i="20"/>
  <c r="G47" i="20"/>
  <c r="E47" i="20"/>
  <c r="C47" i="20"/>
  <c r="B47" i="20"/>
  <c r="AO46" i="20"/>
  <c r="AM46" i="20"/>
  <c r="AN46" i="20" s="1"/>
  <c r="AK46" i="20"/>
  <c r="AL46" i="20" s="1"/>
  <c r="AI46" i="20"/>
  <c r="AJ46" i="20" s="1"/>
  <c r="AG46" i="20"/>
  <c r="AH46" i="20" s="1"/>
  <c r="AE46" i="20"/>
  <c r="AF46" i="20" s="1"/>
  <c r="AC46" i="20"/>
  <c r="AD46" i="20" s="1"/>
  <c r="AA46" i="20"/>
  <c r="AB46" i="20" s="1"/>
  <c r="Y46" i="20"/>
  <c r="Z46" i="20" s="1"/>
  <c r="W46" i="20"/>
  <c r="X46" i="20" s="1"/>
  <c r="U46" i="20"/>
  <c r="V46" i="20" s="1"/>
  <c r="S46" i="20"/>
  <c r="T46" i="20" s="1"/>
  <c r="Q46" i="20"/>
  <c r="O46" i="20"/>
  <c r="M46" i="20"/>
  <c r="K46" i="20"/>
  <c r="I46" i="20"/>
  <c r="G46" i="20"/>
  <c r="E46" i="20"/>
  <c r="C46" i="20"/>
  <c r="B46" i="20"/>
  <c r="AO45" i="20"/>
  <c r="AN45" i="20"/>
  <c r="AM45" i="20"/>
  <c r="AK45" i="20"/>
  <c r="AL45" i="20" s="1"/>
  <c r="AI45" i="20"/>
  <c r="AJ45" i="20" s="1"/>
  <c r="AG45" i="20"/>
  <c r="AH45" i="20" s="1"/>
  <c r="AE45" i="20"/>
  <c r="AF45" i="20" s="1"/>
  <c r="AC45" i="20"/>
  <c r="AD45" i="20" s="1"/>
  <c r="AA45" i="20"/>
  <c r="AB45" i="20" s="1"/>
  <c r="Y45" i="20"/>
  <c r="Z45" i="20" s="1"/>
  <c r="X45" i="20"/>
  <c r="W45" i="20"/>
  <c r="U45" i="20"/>
  <c r="V45" i="20" s="1"/>
  <c r="S45" i="20"/>
  <c r="Q45" i="20"/>
  <c r="O45" i="20"/>
  <c r="M45" i="20"/>
  <c r="K45" i="20"/>
  <c r="I45" i="20"/>
  <c r="G45" i="20"/>
  <c r="E45" i="20"/>
  <c r="C45" i="20"/>
  <c r="B45" i="20"/>
  <c r="AO44" i="20"/>
  <c r="AM44" i="20"/>
  <c r="AN44" i="20" s="1"/>
  <c r="AK44" i="20"/>
  <c r="AL44" i="20" s="1"/>
  <c r="AI44" i="20"/>
  <c r="AJ44" i="20" s="1"/>
  <c r="AG44" i="20"/>
  <c r="AH44" i="20" s="1"/>
  <c r="AE44" i="20"/>
  <c r="AF44" i="20" s="1"/>
  <c r="AC44" i="20"/>
  <c r="AD44" i="20" s="1"/>
  <c r="AA44" i="20"/>
  <c r="AB44" i="20" s="1"/>
  <c r="Y44" i="20"/>
  <c r="Z44" i="20" s="1"/>
  <c r="W44" i="20"/>
  <c r="X44" i="20" s="1"/>
  <c r="U44" i="20"/>
  <c r="S44" i="20"/>
  <c r="Q44" i="20"/>
  <c r="O44" i="20"/>
  <c r="M44" i="20"/>
  <c r="K44" i="20"/>
  <c r="I44" i="20"/>
  <c r="G44" i="20"/>
  <c r="E44" i="20"/>
  <c r="C44" i="20"/>
  <c r="B44" i="20"/>
  <c r="AO43" i="20"/>
  <c r="AM43" i="20"/>
  <c r="AN43" i="20" s="1"/>
  <c r="AK43" i="20"/>
  <c r="AL43" i="20" s="1"/>
  <c r="AI43" i="20"/>
  <c r="AJ43" i="20" s="1"/>
  <c r="AH43" i="20"/>
  <c r="AG43" i="20"/>
  <c r="AE43" i="20"/>
  <c r="AF43" i="20" s="1"/>
  <c r="AC43" i="20"/>
  <c r="AD43" i="20" s="1"/>
  <c r="AA43" i="20"/>
  <c r="AB43" i="20" s="1"/>
  <c r="Y43" i="20"/>
  <c r="Z43" i="20" s="1"/>
  <c r="W43" i="20"/>
  <c r="X43" i="20" s="1"/>
  <c r="U43" i="20"/>
  <c r="V43" i="20" s="1"/>
  <c r="S43" i="20"/>
  <c r="T43" i="20" s="1"/>
  <c r="Q43" i="20"/>
  <c r="O43" i="20"/>
  <c r="M43" i="20"/>
  <c r="K43" i="20"/>
  <c r="I43" i="20"/>
  <c r="G43" i="20"/>
  <c r="E43" i="20"/>
  <c r="C43" i="20"/>
  <c r="B43" i="20"/>
  <c r="AO42" i="20"/>
  <c r="AM42" i="20"/>
  <c r="AN42" i="20" s="1"/>
  <c r="AK42" i="20"/>
  <c r="AL42" i="20" s="1"/>
  <c r="AI42" i="20"/>
  <c r="AJ42" i="20" s="1"/>
  <c r="AG42" i="20"/>
  <c r="AH42" i="20" s="1"/>
  <c r="AE42" i="20"/>
  <c r="AF42" i="20" s="1"/>
  <c r="AC42" i="20"/>
  <c r="AD42" i="20" s="1"/>
  <c r="AA42" i="20"/>
  <c r="AB42" i="20" s="1"/>
  <c r="Y42" i="20"/>
  <c r="Z42" i="20" s="1"/>
  <c r="W42" i="20"/>
  <c r="X42" i="20" s="1"/>
  <c r="U42" i="20"/>
  <c r="V42" i="20" s="1"/>
  <c r="S42" i="20"/>
  <c r="T42" i="20" s="1"/>
  <c r="Q42" i="20"/>
  <c r="O42" i="20"/>
  <c r="M42" i="20"/>
  <c r="K42" i="20"/>
  <c r="I42" i="20"/>
  <c r="G42" i="20"/>
  <c r="E42" i="20"/>
  <c r="C42" i="20"/>
  <c r="B42" i="20"/>
  <c r="AO41" i="20"/>
  <c r="AM41" i="20"/>
  <c r="AN41" i="20" s="1"/>
  <c r="AK41" i="20"/>
  <c r="AL41" i="20" s="1"/>
  <c r="AJ41" i="20"/>
  <c r="AI41" i="20"/>
  <c r="AH41" i="20"/>
  <c r="AG41" i="20"/>
  <c r="AE41" i="20"/>
  <c r="AF41" i="20" s="1"/>
  <c r="AD41" i="20"/>
  <c r="AC41" i="20"/>
  <c r="AA41" i="20"/>
  <c r="AB41" i="20" s="1"/>
  <c r="Y41" i="20"/>
  <c r="Z41" i="20" s="1"/>
  <c r="W41" i="20"/>
  <c r="X41" i="20" s="1"/>
  <c r="U41" i="20"/>
  <c r="V41" i="20" s="1"/>
  <c r="S41" i="20"/>
  <c r="T41" i="20" s="1"/>
  <c r="Q41" i="20"/>
  <c r="O41" i="20"/>
  <c r="M41" i="20"/>
  <c r="K41" i="20"/>
  <c r="I41" i="20"/>
  <c r="G41" i="20"/>
  <c r="E41" i="20"/>
  <c r="C41" i="20"/>
  <c r="B41" i="20"/>
  <c r="AO40" i="20"/>
  <c r="AM40" i="20"/>
  <c r="AN40" i="20" s="1"/>
  <c r="AK40" i="20"/>
  <c r="AL40" i="20" s="1"/>
  <c r="AI40" i="20"/>
  <c r="AJ40" i="20" s="1"/>
  <c r="AG40" i="20"/>
  <c r="AH40" i="20" s="1"/>
  <c r="AE40" i="20"/>
  <c r="AF40" i="20" s="1"/>
  <c r="AC40" i="20"/>
  <c r="AD40" i="20" s="1"/>
  <c r="AA40" i="20"/>
  <c r="AB40" i="20" s="1"/>
  <c r="Y40" i="20"/>
  <c r="Z40" i="20" s="1"/>
  <c r="W40" i="20"/>
  <c r="X40" i="20" s="1"/>
  <c r="U40" i="20"/>
  <c r="V40" i="20" s="1"/>
  <c r="S40" i="20"/>
  <c r="T40" i="20" s="1"/>
  <c r="Q40" i="20"/>
  <c r="O40" i="20"/>
  <c r="M40" i="20"/>
  <c r="K40" i="20"/>
  <c r="I40" i="20"/>
  <c r="G40" i="20"/>
  <c r="E40" i="20"/>
  <c r="C40" i="20"/>
  <c r="B40" i="20"/>
  <c r="AO39" i="20"/>
  <c r="AM39" i="20"/>
  <c r="AN39" i="20" s="1"/>
  <c r="AK39" i="20"/>
  <c r="AL39" i="20" s="1"/>
  <c r="AI39" i="20"/>
  <c r="AJ39" i="20" s="1"/>
  <c r="AH39" i="20"/>
  <c r="AG39" i="20"/>
  <c r="AE39" i="20"/>
  <c r="AF39" i="20" s="1"/>
  <c r="AC39" i="20"/>
  <c r="AD39" i="20" s="1"/>
  <c r="AA39" i="20"/>
  <c r="AB39" i="20" s="1"/>
  <c r="Z39" i="20"/>
  <c r="Y39" i="20"/>
  <c r="X39" i="20"/>
  <c r="W39" i="20"/>
  <c r="U39" i="20"/>
  <c r="V39" i="20" s="1"/>
  <c r="S39" i="20"/>
  <c r="T39" i="20" s="1"/>
  <c r="Q39" i="20"/>
  <c r="O39" i="20"/>
  <c r="M39" i="20"/>
  <c r="K39" i="20"/>
  <c r="I39" i="20"/>
  <c r="G39" i="20"/>
  <c r="E39" i="20"/>
  <c r="C39" i="20"/>
  <c r="B39" i="20"/>
  <c r="AO38" i="20"/>
  <c r="AM38" i="20"/>
  <c r="AN38" i="20" s="1"/>
  <c r="AK38" i="20"/>
  <c r="AL38" i="20" s="1"/>
  <c r="AI38" i="20"/>
  <c r="AJ38" i="20" s="1"/>
  <c r="AG38" i="20"/>
  <c r="AH38" i="20" s="1"/>
  <c r="AE38" i="20"/>
  <c r="AF38" i="20" s="1"/>
  <c r="AC38" i="20"/>
  <c r="AD38" i="20" s="1"/>
  <c r="AA38" i="20"/>
  <c r="AB38" i="20" s="1"/>
  <c r="Y38" i="20"/>
  <c r="Z38" i="20" s="1"/>
  <c r="W38" i="20"/>
  <c r="X38" i="20" s="1"/>
  <c r="U38" i="20"/>
  <c r="V38" i="20" s="1"/>
  <c r="S38" i="20"/>
  <c r="T38" i="20" s="1"/>
  <c r="Q38" i="20"/>
  <c r="O38" i="20"/>
  <c r="M38" i="20"/>
  <c r="K38" i="20"/>
  <c r="I38" i="20"/>
  <c r="G38" i="20"/>
  <c r="E38" i="20"/>
  <c r="C38" i="20"/>
  <c r="B38" i="20"/>
  <c r="AO37" i="20"/>
  <c r="AM37" i="20"/>
  <c r="AN37" i="20" s="1"/>
  <c r="AK37" i="20"/>
  <c r="AL37" i="20" s="1"/>
  <c r="AI37" i="20"/>
  <c r="AJ37" i="20" s="1"/>
  <c r="AG37" i="20"/>
  <c r="AH37" i="20" s="1"/>
  <c r="AE37" i="20"/>
  <c r="AF37" i="20" s="1"/>
  <c r="AC37" i="20"/>
  <c r="AD37" i="20" s="1"/>
  <c r="AA37" i="20"/>
  <c r="AB37" i="20" s="1"/>
  <c r="Y37" i="20"/>
  <c r="Z37" i="20" s="1"/>
  <c r="W37" i="20"/>
  <c r="X37" i="20" s="1"/>
  <c r="U37" i="20"/>
  <c r="V37" i="20" s="1"/>
  <c r="S37" i="20"/>
  <c r="Q37" i="20"/>
  <c r="O37" i="20"/>
  <c r="M37" i="20"/>
  <c r="K37" i="20"/>
  <c r="I37" i="20"/>
  <c r="G37" i="20"/>
  <c r="E37" i="20"/>
  <c r="C37" i="20"/>
  <c r="B37" i="20"/>
  <c r="AO36" i="20"/>
  <c r="AM36" i="20"/>
  <c r="AN36" i="20" s="1"/>
  <c r="AK36" i="20"/>
  <c r="AL36" i="20" s="1"/>
  <c r="AI36" i="20"/>
  <c r="AJ36" i="20" s="1"/>
  <c r="AG36" i="20"/>
  <c r="AH36" i="20" s="1"/>
  <c r="AE36" i="20"/>
  <c r="AF36" i="20" s="1"/>
  <c r="AC36" i="20"/>
  <c r="AD36" i="20" s="1"/>
  <c r="AA36" i="20"/>
  <c r="AB36" i="20" s="1"/>
  <c r="Y36" i="20"/>
  <c r="Z36" i="20" s="1"/>
  <c r="W36" i="20"/>
  <c r="X36" i="20" s="1"/>
  <c r="U36" i="20"/>
  <c r="V36" i="20" s="1"/>
  <c r="S36" i="20"/>
  <c r="T36" i="20" s="1"/>
  <c r="Q36" i="20"/>
  <c r="O36" i="20"/>
  <c r="M36" i="20"/>
  <c r="K36" i="20"/>
  <c r="I36" i="20"/>
  <c r="G36" i="20"/>
  <c r="E36" i="20"/>
  <c r="C36" i="20"/>
  <c r="B36" i="20"/>
  <c r="AO35" i="20"/>
  <c r="AM35" i="20"/>
  <c r="AN35" i="20" s="1"/>
  <c r="AK35" i="20"/>
  <c r="AL35" i="20" s="1"/>
  <c r="AI35" i="20"/>
  <c r="AJ35" i="20" s="1"/>
  <c r="AG35" i="20"/>
  <c r="AH35" i="20" s="1"/>
  <c r="AE35" i="20"/>
  <c r="AF35" i="20" s="1"/>
  <c r="AC35" i="20"/>
  <c r="AD35" i="20" s="1"/>
  <c r="AA35" i="20"/>
  <c r="AB35" i="20" s="1"/>
  <c r="Y35" i="20"/>
  <c r="Z35" i="20" s="1"/>
  <c r="W35" i="20"/>
  <c r="X35" i="20" s="1"/>
  <c r="U35" i="20"/>
  <c r="V35" i="20" s="1"/>
  <c r="S35" i="20"/>
  <c r="T35" i="20" s="1"/>
  <c r="Q35" i="20"/>
  <c r="O35" i="20"/>
  <c r="M35" i="20"/>
  <c r="K35" i="20"/>
  <c r="I35" i="20"/>
  <c r="G35" i="20"/>
  <c r="E35" i="20"/>
  <c r="C35" i="20"/>
  <c r="B35" i="20"/>
  <c r="AO34" i="20"/>
  <c r="AM34" i="20"/>
  <c r="AN34" i="20" s="1"/>
  <c r="AK34" i="20"/>
  <c r="AL34" i="20" s="1"/>
  <c r="AI34" i="20"/>
  <c r="AJ34" i="20" s="1"/>
  <c r="AG34" i="20"/>
  <c r="AH34" i="20" s="1"/>
  <c r="AE34" i="20"/>
  <c r="AF34" i="20" s="1"/>
  <c r="AC34" i="20"/>
  <c r="AD34" i="20" s="1"/>
  <c r="AA34" i="20"/>
  <c r="AB34" i="20" s="1"/>
  <c r="Y34" i="20"/>
  <c r="Z34" i="20" s="1"/>
  <c r="W34" i="20"/>
  <c r="X34" i="20" s="1"/>
  <c r="U34" i="20"/>
  <c r="V34" i="20" s="1"/>
  <c r="S34" i="20"/>
  <c r="T34" i="20" s="1"/>
  <c r="Q34" i="20"/>
  <c r="O34" i="20"/>
  <c r="M34" i="20"/>
  <c r="K34" i="20"/>
  <c r="I34" i="20"/>
  <c r="G34" i="20"/>
  <c r="E34" i="20"/>
  <c r="C34" i="20"/>
  <c r="B34" i="20"/>
  <c r="AO33" i="20"/>
  <c r="AM33" i="20"/>
  <c r="AN33" i="20" s="1"/>
  <c r="AK33" i="20"/>
  <c r="AL33" i="20" s="1"/>
  <c r="AI33" i="20"/>
  <c r="AJ33" i="20" s="1"/>
  <c r="AG33" i="20"/>
  <c r="AH33" i="20" s="1"/>
  <c r="AE33" i="20"/>
  <c r="AF33" i="20" s="1"/>
  <c r="AC33" i="20"/>
  <c r="AD33" i="20" s="1"/>
  <c r="AA33" i="20"/>
  <c r="AB33" i="20" s="1"/>
  <c r="Y33" i="20"/>
  <c r="Z33" i="20" s="1"/>
  <c r="W33" i="20"/>
  <c r="X33" i="20" s="1"/>
  <c r="U33" i="20"/>
  <c r="V33" i="20" s="1"/>
  <c r="S33" i="20"/>
  <c r="T33" i="20" s="1"/>
  <c r="Q33" i="20"/>
  <c r="O33" i="20"/>
  <c r="M33" i="20"/>
  <c r="K33" i="20"/>
  <c r="I33" i="20"/>
  <c r="G33" i="20"/>
  <c r="E33" i="20"/>
  <c r="C33" i="20"/>
  <c r="B33" i="20"/>
  <c r="AO32" i="20"/>
  <c r="AM32" i="20"/>
  <c r="AN32" i="20" s="1"/>
  <c r="AK32" i="20"/>
  <c r="AL32" i="20" s="1"/>
  <c r="AI32" i="20"/>
  <c r="AJ32" i="20" s="1"/>
  <c r="AG32" i="20"/>
  <c r="AH32" i="20" s="1"/>
  <c r="AE32" i="20"/>
  <c r="AF32" i="20" s="1"/>
  <c r="AC32" i="20"/>
  <c r="AD32" i="20" s="1"/>
  <c r="AB32" i="20"/>
  <c r="AA32" i="20"/>
  <c r="Y32" i="20"/>
  <c r="Z32" i="20" s="1"/>
  <c r="X32" i="20"/>
  <c r="W32" i="20"/>
  <c r="U32" i="20"/>
  <c r="V32" i="20" s="1"/>
  <c r="S32" i="20"/>
  <c r="T32" i="20" s="1"/>
  <c r="Q32" i="20"/>
  <c r="O32" i="20"/>
  <c r="M32" i="20"/>
  <c r="K32" i="20"/>
  <c r="I32" i="20"/>
  <c r="G32" i="20"/>
  <c r="E32" i="20"/>
  <c r="C32" i="20"/>
  <c r="B32" i="20"/>
  <c r="AO31" i="20"/>
  <c r="AM31" i="20"/>
  <c r="AN31" i="20" s="1"/>
  <c r="AK31" i="20"/>
  <c r="AL31" i="20" s="1"/>
  <c r="AI31" i="20"/>
  <c r="AJ31" i="20" s="1"/>
  <c r="AG31" i="20"/>
  <c r="AH31" i="20" s="1"/>
  <c r="AE31" i="20"/>
  <c r="AF31" i="20" s="1"/>
  <c r="AC31" i="20"/>
  <c r="AD31" i="20" s="1"/>
  <c r="AA31" i="20"/>
  <c r="AB31" i="20" s="1"/>
  <c r="Y31" i="20"/>
  <c r="Z31" i="20" s="1"/>
  <c r="W31" i="20"/>
  <c r="X31" i="20" s="1"/>
  <c r="U31" i="20"/>
  <c r="V31" i="20" s="1"/>
  <c r="S31" i="20"/>
  <c r="T31" i="20" s="1"/>
  <c r="Q31" i="20"/>
  <c r="O31" i="20"/>
  <c r="M31" i="20"/>
  <c r="K31" i="20"/>
  <c r="I31" i="20"/>
  <c r="G31" i="20"/>
  <c r="E31" i="20"/>
  <c r="C31" i="20"/>
  <c r="B31" i="20"/>
  <c r="AO30" i="20"/>
  <c r="AM30" i="20"/>
  <c r="AN30" i="20" s="1"/>
  <c r="AK30" i="20"/>
  <c r="AL30" i="20" s="1"/>
  <c r="AI30" i="20"/>
  <c r="AJ30" i="20" s="1"/>
  <c r="AG30" i="20"/>
  <c r="AH30" i="20" s="1"/>
  <c r="AE30" i="20"/>
  <c r="AF30" i="20" s="1"/>
  <c r="AC30" i="20"/>
  <c r="AD30" i="20" s="1"/>
  <c r="AB30" i="20"/>
  <c r="AA30" i="20"/>
  <c r="Y30" i="20"/>
  <c r="Z30" i="20" s="1"/>
  <c r="W30" i="20"/>
  <c r="X30" i="20" s="1"/>
  <c r="U30" i="20"/>
  <c r="V30" i="20" s="1"/>
  <c r="S30" i="20"/>
  <c r="T30" i="20" s="1"/>
  <c r="Q30" i="20"/>
  <c r="O30" i="20"/>
  <c r="M30" i="20"/>
  <c r="K30" i="20"/>
  <c r="I30" i="20"/>
  <c r="G30" i="20"/>
  <c r="E30" i="20"/>
  <c r="C30" i="20"/>
  <c r="B30" i="20"/>
  <c r="AO29" i="20"/>
  <c r="AM29" i="20"/>
  <c r="AN29" i="20" s="1"/>
  <c r="AK29" i="20"/>
  <c r="AL29" i="20" s="1"/>
  <c r="AI29" i="20"/>
  <c r="AJ29" i="20" s="1"/>
  <c r="AG29" i="20"/>
  <c r="AH29" i="20" s="1"/>
  <c r="AE29" i="20"/>
  <c r="AF29" i="20" s="1"/>
  <c r="AC29" i="20"/>
  <c r="AD29" i="20" s="1"/>
  <c r="AA29" i="20"/>
  <c r="AB29" i="20" s="1"/>
  <c r="Y29" i="20"/>
  <c r="Z29" i="20" s="1"/>
  <c r="W29" i="20"/>
  <c r="X29" i="20" s="1"/>
  <c r="U29" i="20"/>
  <c r="V29" i="20" s="1"/>
  <c r="S29" i="20"/>
  <c r="T29" i="20" s="1"/>
  <c r="Q29" i="20"/>
  <c r="R29" i="20" s="1"/>
  <c r="O29" i="20"/>
  <c r="M29" i="20"/>
  <c r="K29" i="20"/>
  <c r="I29" i="20"/>
  <c r="G29" i="20"/>
  <c r="E29" i="20"/>
  <c r="C29" i="20"/>
  <c r="B29" i="20"/>
  <c r="AO28" i="20"/>
  <c r="AM28" i="20"/>
  <c r="AN28" i="20" s="1"/>
  <c r="AK28" i="20"/>
  <c r="AL28" i="20" s="1"/>
  <c r="AI28" i="20"/>
  <c r="AJ28" i="20" s="1"/>
  <c r="AG28" i="20"/>
  <c r="AH28" i="20" s="1"/>
  <c r="AF28" i="20"/>
  <c r="AE28" i="20"/>
  <c r="AC28" i="20"/>
  <c r="AD28" i="20" s="1"/>
  <c r="AA28" i="20"/>
  <c r="AB28" i="20" s="1"/>
  <c r="Y28" i="20"/>
  <c r="Z28" i="20" s="1"/>
  <c r="W28" i="20"/>
  <c r="X28" i="20" s="1"/>
  <c r="U28" i="20"/>
  <c r="V28" i="20" s="1"/>
  <c r="S28" i="20"/>
  <c r="T28" i="20" s="1"/>
  <c r="Q28" i="20"/>
  <c r="R28" i="20" s="1"/>
  <c r="O28" i="20"/>
  <c r="M28" i="20"/>
  <c r="K28" i="20"/>
  <c r="I28" i="20"/>
  <c r="G28" i="20"/>
  <c r="E28" i="20"/>
  <c r="C28" i="20"/>
  <c r="B28" i="20"/>
  <c r="AO27" i="20"/>
  <c r="AM27" i="20"/>
  <c r="AN27" i="20" s="1"/>
  <c r="AK27" i="20"/>
  <c r="AL27" i="20" s="1"/>
  <c r="AI27" i="20"/>
  <c r="AJ27" i="20" s="1"/>
  <c r="AG27" i="20"/>
  <c r="AH27" i="20" s="1"/>
  <c r="AF27" i="20"/>
  <c r="AE27" i="20"/>
  <c r="AC27" i="20"/>
  <c r="AD27" i="20" s="1"/>
  <c r="AA27" i="20"/>
  <c r="AB27" i="20" s="1"/>
  <c r="Y27" i="20"/>
  <c r="Z27" i="20" s="1"/>
  <c r="W27" i="20"/>
  <c r="X27" i="20" s="1"/>
  <c r="U27" i="20"/>
  <c r="V27" i="20" s="1"/>
  <c r="S27" i="20"/>
  <c r="T27" i="20" s="1"/>
  <c r="Q27" i="20"/>
  <c r="O27" i="20"/>
  <c r="M27" i="20"/>
  <c r="K27" i="20"/>
  <c r="I27" i="20"/>
  <c r="G27" i="20"/>
  <c r="E27" i="20"/>
  <c r="C27" i="20"/>
  <c r="B27" i="20"/>
  <c r="AO26" i="20"/>
  <c r="AM26" i="20"/>
  <c r="AN26" i="20" s="1"/>
  <c r="AK26" i="20"/>
  <c r="AL26" i="20" s="1"/>
  <c r="AI26" i="20"/>
  <c r="AJ26" i="20" s="1"/>
  <c r="AG26" i="20"/>
  <c r="AH26" i="20" s="1"/>
  <c r="AE26" i="20"/>
  <c r="AF26" i="20" s="1"/>
  <c r="AC26" i="20"/>
  <c r="AD26" i="20" s="1"/>
  <c r="AA26" i="20"/>
  <c r="AB26" i="20" s="1"/>
  <c r="Z26" i="20"/>
  <c r="Y26" i="20"/>
  <c r="W26" i="20"/>
  <c r="X26" i="20" s="1"/>
  <c r="U26" i="20"/>
  <c r="V26" i="20" s="1"/>
  <c r="S26" i="20"/>
  <c r="T26" i="20" s="1"/>
  <c r="Q26" i="20"/>
  <c r="O26" i="20"/>
  <c r="M26" i="20"/>
  <c r="K26" i="20"/>
  <c r="I26" i="20"/>
  <c r="G26" i="20"/>
  <c r="E26" i="20"/>
  <c r="C26" i="20"/>
  <c r="B26" i="20"/>
  <c r="AO25" i="20"/>
  <c r="AM25" i="20"/>
  <c r="AN25" i="20" s="1"/>
  <c r="AK25" i="20"/>
  <c r="AL25" i="20" s="1"/>
  <c r="AI25" i="20"/>
  <c r="AJ25" i="20" s="1"/>
  <c r="AG25" i="20"/>
  <c r="AH25" i="20" s="1"/>
  <c r="AE25" i="20"/>
  <c r="AF25" i="20" s="1"/>
  <c r="AC25" i="20"/>
  <c r="AD25" i="20" s="1"/>
  <c r="AA25" i="20"/>
  <c r="AB25" i="20" s="1"/>
  <c r="Y25" i="20"/>
  <c r="Z25" i="20" s="1"/>
  <c r="W25" i="20"/>
  <c r="X25" i="20" s="1"/>
  <c r="U25" i="20"/>
  <c r="V25" i="20" s="1"/>
  <c r="S25" i="20"/>
  <c r="Q25" i="20"/>
  <c r="O25" i="20"/>
  <c r="M25" i="20"/>
  <c r="K25" i="20"/>
  <c r="I25" i="20"/>
  <c r="G25" i="20"/>
  <c r="E25" i="20"/>
  <c r="C25" i="20"/>
  <c r="B25" i="20"/>
  <c r="AO24" i="20"/>
  <c r="AM24" i="20"/>
  <c r="AN24" i="20" s="1"/>
  <c r="AK24" i="20"/>
  <c r="AL24" i="20" s="1"/>
  <c r="AI24" i="20"/>
  <c r="AJ24" i="20" s="1"/>
  <c r="AG24" i="20"/>
  <c r="AH24" i="20" s="1"/>
  <c r="AE24" i="20"/>
  <c r="AF24" i="20" s="1"/>
  <c r="AC24" i="20"/>
  <c r="AD24" i="20" s="1"/>
  <c r="AA24" i="20"/>
  <c r="AB24" i="20" s="1"/>
  <c r="Y24" i="20"/>
  <c r="Z24" i="20" s="1"/>
  <c r="W24" i="20"/>
  <c r="X24" i="20" s="1"/>
  <c r="U24" i="20"/>
  <c r="V24" i="20" s="1"/>
  <c r="S24" i="20"/>
  <c r="T24" i="20" s="1"/>
  <c r="Q24" i="20"/>
  <c r="O24" i="20"/>
  <c r="M24" i="20"/>
  <c r="K24" i="20"/>
  <c r="I24" i="20"/>
  <c r="G24" i="20"/>
  <c r="E24" i="20"/>
  <c r="C24" i="20"/>
  <c r="B24" i="20"/>
  <c r="AO23" i="20"/>
  <c r="AM23" i="20"/>
  <c r="AN23" i="20" s="1"/>
  <c r="AK23" i="20"/>
  <c r="AL23" i="20" s="1"/>
  <c r="AJ23" i="20"/>
  <c r="AI23" i="20"/>
  <c r="AG23" i="20"/>
  <c r="AH23" i="20" s="1"/>
  <c r="AE23" i="20"/>
  <c r="AF23" i="20" s="1"/>
  <c r="AC23" i="20"/>
  <c r="AD23" i="20" s="1"/>
  <c r="AA23" i="20"/>
  <c r="AB23" i="20" s="1"/>
  <c r="Y23" i="20"/>
  <c r="Z23" i="20" s="1"/>
  <c r="X23" i="20"/>
  <c r="W23" i="20"/>
  <c r="U23" i="20"/>
  <c r="V23" i="20" s="1"/>
  <c r="S23" i="20"/>
  <c r="T23" i="20" s="1"/>
  <c r="Q23" i="20"/>
  <c r="O23" i="20"/>
  <c r="M23" i="20"/>
  <c r="K23" i="20"/>
  <c r="I23" i="20"/>
  <c r="G23" i="20"/>
  <c r="E23" i="20"/>
  <c r="C23" i="20"/>
  <c r="B23" i="20"/>
  <c r="AO22" i="20"/>
  <c r="AM22" i="20"/>
  <c r="AN22" i="20" s="1"/>
  <c r="AK22" i="20"/>
  <c r="AL22" i="20" s="1"/>
  <c r="AJ22" i="20"/>
  <c r="AI22" i="20"/>
  <c r="AG22" i="20"/>
  <c r="AH22" i="20" s="1"/>
  <c r="AE22" i="20"/>
  <c r="AF22" i="20" s="1"/>
  <c r="AC22" i="20"/>
  <c r="AD22" i="20" s="1"/>
  <c r="AA22" i="20"/>
  <c r="AB22" i="20" s="1"/>
  <c r="Y22" i="20"/>
  <c r="Z22" i="20" s="1"/>
  <c r="W22" i="20"/>
  <c r="X22" i="20" s="1"/>
  <c r="U22" i="20"/>
  <c r="V22" i="20" s="1"/>
  <c r="S22" i="20"/>
  <c r="T22" i="20" s="1"/>
  <c r="Q22" i="20"/>
  <c r="O22" i="20"/>
  <c r="M22" i="20"/>
  <c r="K22" i="20"/>
  <c r="I22" i="20"/>
  <c r="G22" i="20"/>
  <c r="E22" i="20"/>
  <c r="C22" i="20"/>
  <c r="B22" i="20"/>
  <c r="AO21" i="20"/>
  <c r="AM21" i="20"/>
  <c r="AN21" i="20" s="1"/>
  <c r="AK21" i="20"/>
  <c r="AL21" i="20" s="1"/>
  <c r="AI21" i="20"/>
  <c r="AJ21" i="20" s="1"/>
  <c r="AH21" i="20"/>
  <c r="AG21" i="20"/>
  <c r="AE21" i="20"/>
  <c r="AF21" i="20" s="1"/>
  <c r="AC21" i="20"/>
  <c r="AD21" i="20" s="1"/>
  <c r="AA21" i="20"/>
  <c r="AB21" i="20" s="1"/>
  <c r="Y21" i="20"/>
  <c r="Z21" i="20" s="1"/>
  <c r="W21" i="20"/>
  <c r="X21" i="20" s="1"/>
  <c r="U21" i="20"/>
  <c r="V21" i="20" s="1"/>
  <c r="S21" i="20"/>
  <c r="T21" i="20" s="1"/>
  <c r="Q21" i="20"/>
  <c r="O21" i="20"/>
  <c r="M21" i="20"/>
  <c r="K21" i="20"/>
  <c r="I21" i="20"/>
  <c r="G21" i="20"/>
  <c r="E21" i="20"/>
  <c r="C21" i="20"/>
  <c r="B21" i="20"/>
  <c r="AO20" i="20"/>
  <c r="AM20" i="20"/>
  <c r="AN20" i="20" s="1"/>
  <c r="AK20" i="20"/>
  <c r="AL20" i="20" s="1"/>
  <c r="AI20" i="20"/>
  <c r="AJ20" i="20" s="1"/>
  <c r="AG20" i="20"/>
  <c r="AH20" i="20" s="1"/>
  <c r="AF20" i="20"/>
  <c r="AE20" i="20"/>
  <c r="AC20" i="20"/>
  <c r="AD20" i="20" s="1"/>
  <c r="AA20" i="20"/>
  <c r="AB20" i="20" s="1"/>
  <c r="Z20" i="20"/>
  <c r="Y20" i="20"/>
  <c r="W20" i="20"/>
  <c r="X20" i="20" s="1"/>
  <c r="U20" i="20"/>
  <c r="V20" i="20" s="1"/>
  <c r="S20" i="20"/>
  <c r="T20" i="20" s="1"/>
  <c r="Q20" i="20"/>
  <c r="O20" i="20"/>
  <c r="M20" i="20"/>
  <c r="K20" i="20"/>
  <c r="I20" i="20"/>
  <c r="G20" i="20"/>
  <c r="E20" i="20"/>
  <c r="C20" i="20"/>
  <c r="B20" i="20"/>
  <c r="AO19" i="20"/>
  <c r="AN19" i="20"/>
  <c r="AM19" i="20"/>
  <c r="AK19" i="20"/>
  <c r="AL19" i="20" s="1"/>
  <c r="AJ19" i="20"/>
  <c r="AI19" i="20"/>
  <c r="AG19" i="20"/>
  <c r="AH19" i="20" s="1"/>
  <c r="AE19" i="20"/>
  <c r="AF19" i="20" s="1"/>
  <c r="AC19" i="20"/>
  <c r="AD19" i="20" s="1"/>
  <c r="AA19" i="20"/>
  <c r="AB19" i="20" s="1"/>
  <c r="Y19" i="20"/>
  <c r="Z19" i="20" s="1"/>
  <c r="W19" i="20"/>
  <c r="X19" i="20" s="1"/>
  <c r="U19" i="20"/>
  <c r="V19" i="20" s="1"/>
  <c r="S19" i="20"/>
  <c r="T19" i="20" s="1"/>
  <c r="Q19" i="20"/>
  <c r="O19" i="20"/>
  <c r="M19" i="20"/>
  <c r="K19" i="20"/>
  <c r="I19" i="20"/>
  <c r="G19" i="20"/>
  <c r="E19" i="20"/>
  <c r="C19" i="20"/>
  <c r="B19" i="20"/>
  <c r="AO18" i="20"/>
  <c r="AM18" i="20"/>
  <c r="AN18" i="20" s="1"/>
  <c r="AK18" i="20"/>
  <c r="AL18" i="20" s="1"/>
  <c r="AI18" i="20"/>
  <c r="AJ18" i="20" s="1"/>
  <c r="AG18" i="20"/>
  <c r="AH18" i="20" s="1"/>
  <c r="AE18" i="20"/>
  <c r="AF18" i="20" s="1"/>
  <c r="AC18" i="20"/>
  <c r="AD18" i="20" s="1"/>
  <c r="AA18" i="20"/>
  <c r="AB18" i="20" s="1"/>
  <c r="Y18" i="20"/>
  <c r="Z18" i="20" s="1"/>
  <c r="W18" i="20"/>
  <c r="X18" i="20" s="1"/>
  <c r="U18" i="20"/>
  <c r="V18" i="20" s="1"/>
  <c r="S18" i="20"/>
  <c r="T18" i="20" s="1"/>
  <c r="Q18" i="20"/>
  <c r="O18" i="20"/>
  <c r="M18" i="20"/>
  <c r="K18" i="20"/>
  <c r="I18" i="20"/>
  <c r="G18" i="20"/>
  <c r="E18" i="20"/>
  <c r="C18" i="20"/>
  <c r="B18" i="20"/>
  <c r="AO17" i="20"/>
  <c r="AM17" i="20"/>
  <c r="AN17" i="20" s="1"/>
  <c r="AL17" i="20"/>
  <c r="AK17" i="20"/>
  <c r="AI17" i="20"/>
  <c r="AJ17" i="20" s="1"/>
  <c r="AG17" i="20"/>
  <c r="AH17" i="20" s="1"/>
  <c r="AE17" i="20"/>
  <c r="AF17" i="20" s="1"/>
  <c r="AC17" i="20"/>
  <c r="AD17" i="20" s="1"/>
  <c r="AA17" i="20"/>
  <c r="AB17" i="20" s="1"/>
  <c r="Y17" i="20"/>
  <c r="Z17" i="20" s="1"/>
  <c r="W17" i="20"/>
  <c r="X17" i="20" s="1"/>
  <c r="U17" i="20"/>
  <c r="V17" i="20" s="1"/>
  <c r="S17" i="20"/>
  <c r="T17" i="20" s="1"/>
  <c r="Q17" i="20"/>
  <c r="R17" i="20" s="1"/>
  <c r="O17" i="20"/>
  <c r="M17" i="20"/>
  <c r="K17" i="20"/>
  <c r="I17" i="20"/>
  <c r="G17" i="20"/>
  <c r="E17" i="20"/>
  <c r="C17" i="20"/>
  <c r="B17" i="20"/>
  <c r="AO16" i="20"/>
  <c r="AM16" i="20"/>
  <c r="AN16" i="20" s="1"/>
  <c r="AK16" i="20"/>
  <c r="AL16" i="20" s="1"/>
  <c r="AI16" i="20"/>
  <c r="AJ16" i="20" s="1"/>
  <c r="AH16" i="20"/>
  <c r="AG16" i="20"/>
  <c r="AE16" i="20"/>
  <c r="AF16" i="20" s="1"/>
  <c r="AD16" i="20"/>
  <c r="AC16" i="20"/>
  <c r="AA16" i="20"/>
  <c r="AB16" i="20" s="1"/>
  <c r="Y16" i="20"/>
  <c r="Z16" i="20" s="1"/>
  <c r="W16" i="20"/>
  <c r="X16" i="20" s="1"/>
  <c r="U16" i="20"/>
  <c r="V16" i="20" s="1"/>
  <c r="S16" i="20"/>
  <c r="T16" i="20" s="1"/>
  <c r="Q16" i="20"/>
  <c r="O16" i="20"/>
  <c r="M16" i="20"/>
  <c r="K16" i="20"/>
  <c r="I16" i="20"/>
  <c r="G16" i="20"/>
  <c r="E16" i="20"/>
  <c r="C16" i="20"/>
  <c r="B16" i="20"/>
  <c r="AO15" i="20"/>
  <c r="AM15" i="20"/>
  <c r="AN15" i="20" s="1"/>
  <c r="AK15" i="20"/>
  <c r="AL15" i="20" s="1"/>
  <c r="AI15" i="20"/>
  <c r="AJ15" i="20" s="1"/>
  <c r="AG15" i="20"/>
  <c r="AH15" i="20" s="1"/>
  <c r="AE15" i="20"/>
  <c r="AF15" i="20" s="1"/>
  <c r="AC15" i="20"/>
  <c r="AD15" i="20" s="1"/>
  <c r="AA15" i="20"/>
  <c r="AB15" i="20" s="1"/>
  <c r="Y15" i="20"/>
  <c r="Z15" i="20" s="1"/>
  <c r="W15" i="20"/>
  <c r="X15" i="20" s="1"/>
  <c r="U15" i="20"/>
  <c r="V15" i="20" s="1"/>
  <c r="S15" i="20"/>
  <c r="T15" i="20" s="1"/>
  <c r="Q15" i="20"/>
  <c r="O15" i="20"/>
  <c r="M15" i="20"/>
  <c r="K15" i="20"/>
  <c r="I15" i="20"/>
  <c r="G15" i="20"/>
  <c r="E15" i="20"/>
  <c r="C15" i="20"/>
  <c r="B15" i="20"/>
  <c r="AO14" i="20"/>
  <c r="AM14" i="20"/>
  <c r="AN14" i="20" s="1"/>
  <c r="AK14" i="20"/>
  <c r="AL14" i="20" s="1"/>
  <c r="AI14" i="20"/>
  <c r="AJ14" i="20" s="1"/>
  <c r="AG14" i="20"/>
  <c r="AH14" i="20" s="1"/>
  <c r="AE14" i="20"/>
  <c r="AF14" i="20" s="1"/>
  <c r="AC14" i="20"/>
  <c r="AD14" i="20" s="1"/>
  <c r="AA14" i="20"/>
  <c r="AB14" i="20" s="1"/>
  <c r="Y14" i="20"/>
  <c r="Z14" i="20" s="1"/>
  <c r="W14" i="20"/>
  <c r="X14" i="20" s="1"/>
  <c r="U14" i="20"/>
  <c r="V14" i="20" s="1"/>
  <c r="S14" i="20"/>
  <c r="T14" i="20" s="1"/>
  <c r="Q14" i="20"/>
  <c r="O14" i="20"/>
  <c r="P14" i="20" s="1"/>
  <c r="M14" i="20"/>
  <c r="K14" i="20"/>
  <c r="I14" i="20"/>
  <c r="G14" i="20"/>
  <c r="E14" i="20"/>
  <c r="C14" i="20"/>
  <c r="B14" i="20"/>
  <c r="AO13" i="20"/>
  <c r="AM13" i="20"/>
  <c r="AN13" i="20" s="1"/>
  <c r="AK13" i="20"/>
  <c r="AL13" i="20" s="1"/>
  <c r="AI13" i="20"/>
  <c r="AJ13" i="20" s="1"/>
  <c r="AG13" i="20"/>
  <c r="AH13" i="20" s="1"/>
  <c r="AE13" i="20"/>
  <c r="AF13" i="20" s="1"/>
  <c r="AC13" i="20"/>
  <c r="AD13" i="20" s="1"/>
  <c r="AA13" i="20"/>
  <c r="AB13" i="20" s="1"/>
  <c r="Z13" i="20"/>
  <c r="Y13" i="20"/>
  <c r="W13" i="20"/>
  <c r="X13" i="20" s="1"/>
  <c r="U13" i="20"/>
  <c r="V13" i="20" s="1"/>
  <c r="S13" i="20"/>
  <c r="T13" i="20" s="1"/>
  <c r="Q13" i="20"/>
  <c r="O13" i="20"/>
  <c r="M13" i="20"/>
  <c r="K13" i="20"/>
  <c r="I13" i="20"/>
  <c r="G13" i="20"/>
  <c r="E13" i="20"/>
  <c r="C13" i="20"/>
  <c r="B13" i="20"/>
  <c r="AO12" i="20"/>
  <c r="AM12" i="20"/>
  <c r="AN12" i="20" s="1"/>
  <c r="AL12" i="20"/>
  <c r="AK12" i="20"/>
  <c r="AI12" i="20"/>
  <c r="AJ12" i="20" s="1"/>
  <c r="AG12" i="20"/>
  <c r="AH12" i="20" s="1"/>
  <c r="AE12" i="20"/>
  <c r="AF12" i="20" s="1"/>
  <c r="AC12" i="20"/>
  <c r="AD12" i="20" s="1"/>
  <c r="AA12" i="20"/>
  <c r="AB12" i="20" s="1"/>
  <c r="Y12" i="20"/>
  <c r="Z12" i="20" s="1"/>
  <c r="W12" i="20"/>
  <c r="X12" i="20" s="1"/>
  <c r="U12" i="20"/>
  <c r="V12" i="20" s="1"/>
  <c r="S12" i="20"/>
  <c r="T12" i="20" s="1"/>
  <c r="Q12" i="20"/>
  <c r="R12" i="20" s="1"/>
  <c r="O12" i="20"/>
  <c r="M12" i="20"/>
  <c r="K12" i="20"/>
  <c r="I12" i="20"/>
  <c r="G12" i="20"/>
  <c r="E12" i="20"/>
  <c r="C12" i="20"/>
  <c r="B12" i="20"/>
  <c r="AO11" i="20"/>
  <c r="AM11" i="20"/>
  <c r="AN11" i="20" s="1"/>
  <c r="AK11" i="20"/>
  <c r="AL11" i="20" s="1"/>
  <c r="AI11" i="20"/>
  <c r="AJ11" i="20" s="1"/>
  <c r="AG11" i="20"/>
  <c r="AH11" i="20" s="1"/>
  <c r="AE11" i="20"/>
  <c r="AF11" i="20" s="1"/>
  <c r="AC11" i="20"/>
  <c r="AD11" i="20" s="1"/>
  <c r="AA11" i="20"/>
  <c r="AB11" i="20" s="1"/>
  <c r="Y11" i="20"/>
  <c r="Z11" i="20" s="1"/>
  <c r="W11" i="20"/>
  <c r="X11" i="20" s="1"/>
  <c r="U11" i="20"/>
  <c r="V11" i="20" s="1"/>
  <c r="S11" i="20"/>
  <c r="T11" i="20" s="1"/>
  <c r="Q11" i="20"/>
  <c r="R11" i="20" s="1"/>
  <c r="O11" i="20"/>
  <c r="M11" i="20"/>
  <c r="K11" i="20"/>
  <c r="I11" i="20"/>
  <c r="G11" i="20"/>
  <c r="E11" i="20"/>
  <c r="C11" i="20"/>
  <c r="B11" i="20"/>
  <c r="AO10" i="20"/>
  <c r="AN10" i="20"/>
  <c r="AM10" i="20"/>
  <c r="AK10" i="20"/>
  <c r="AL10" i="20" s="1"/>
  <c r="AI10" i="20"/>
  <c r="AJ10" i="20" s="1"/>
  <c r="AG10" i="20"/>
  <c r="AH10" i="20" s="1"/>
  <c r="AE10" i="20"/>
  <c r="AF10" i="20" s="1"/>
  <c r="AC10" i="20"/>
  <c r="AD10" i="20" s="1"/>
  <c r="AA10" i="20"/>
  <c r="AB10" i="20" s="1"/>
  <c r="Y10" i="20"/>
  <c r="Z10" i="20" s="1"/>
  <c r="X10" i="20"/>
  <c r="W10" i="20"/>
  <c r="U10" i="20"/>
  <c r="V10" i="20" s="1"/>
  <c r="S10" i="20"/>
  <c r="T10" i="20" s="1"/>
  <c r="Q10" i="20"/>
  <c r="O10" i="20"/>
  <c r="P10" i="20" s="1"/>
  <c r="M10" i="20"/>
  <c r="K10" i="20"/>
  <c r="I10" i="20"/>
  <c r="G10" i="20"/>
  <c r="E10" i="20"/>
  <c r="C10" i="20"/>
  <c r="B10" i="20"/>
  <c r="AO9" i="20"/>
  <c r="AM9" i="20"/>
  <c r="AN9" i="20" s="1"/>
  <c r="AL9" i="20"/>
  <c r="AK9" i="20"/>
  <c r="AI9" i="20"/>
  <c r="AJ9" i="20" s="1"/>
  <c r="AG9" i="20"/>
  <c r="AH9" i="20" s="1"/>
  <c r="AF9" i="20"/>
  <c r="AE9" i="20"/>
  <c r="AC9" i="20"/>
  <c r="AD9" i="20" s="1"/>
  <c r="AA9" i="20"/>
  <c r="AB9" i="20" s="1"/>
  <c r="Y9" i="20"/>
  <c r="Z9" i="20" s="1"/>
  <c r="W9" i="20"/>
  <c r="X9" i="20" s="1"/>
  <c r="U9" i="20"/>
  <c r="V9" i="20" s="1"/>
  <c r="S9" i="20"/>
  <c r="T9" i="20" s="1"/>
  <c r="Q9" i="20"/>
  <c r="R9" i="20" s="1"/>
  <c r="O9" i="20"/>
  <c r="M9" i="20"/>
  <c r="K9" i="20"/>
  <c r="I9" i="20"/>
  <c r="G9" i="20"/>
  <c r="E9" i="20"/>
  <c r="C9" i="20"/>
  <c r="B9" i="20"/>
  <c r="AO8" i="20"/>
  <c r="AM8" i="20"/>
  <c r="AN8" i="20" s="1"/>
  <c r="AL8" i="20"/>
  <c r="AK8" i="20"/>
  <c r="AI8" i="20"/>
  <c r="AJ8" i="20" s="1"/>
  <c r="AG8" i="20"/>
  <c r="AH8" i="20" s="1"/>
  <c r="AE8" i="20"/>
  <c r="AF8" i="20" s="1"/>
  <c r="AD8" i="20"/>
  <c r="AC8" i="20"/>
  <c r="AA8" i="20"/>
  <c r="AB8" i="20" s="1"/>
  <c r="Y8" i="20"/>
  <c r="Z8" i="20" s="1"/>
  <c r="W8" i="20"/>
  <c r="X8" i="20" s="1"/>
  <c r="U8" i="20"/>
  <c r="V8" i="20" s="1"/>
  <c r="S8" i="20"/>
  <c r="T8" i="20" s="1"/>
  <c r="Q8" i="20"/>
  <c r="R8" i="20" s="1"/>
  <c r="O8" i="20"/>
  <c r="M8" i="20"/>
  <c r="K8" i="20"/>
  <c r="I8" i="20"/>
  <c r="G8" i="20"/>
  <c r="E8" i="20"/>
  <c r="C8" i="20"/>
  <c r="B8" i="20"/>
  <c r="AO7" i="20"/>
  <c r="AM7" i="20"/>
  <c r="AN7" i="20" s="1"/>
  <c r="AK7" i="20"/>
  <c r="AL7" i="20" s="1"/>
  <c r="AI7" i="20"/>
  <c r="AJ7" i="20" s="1"/>
  <c r="AG7" i="20"/>
  <c r="AH7" i="20" s="1"/>
  <c r="AE7" i="20"/>
  <c r="AF7" i="20" s="1"/>
  <c r="AC7" i="20"/>
  <c r="AD7" i="20" s="1"/>
  <c r="AA7" i="20"/>
  <c r="AB7" i="20" s="1"/>
  <c r="Y7" i="20"/>
  <c r="Z7" i="20" s="1"/>
  <c r="X7" i="20"/>
  <c r="W7" i="20"/>
  <c r="U7" i="20"/>
  <c r="V7" i="20" s="1"/>
  <c r="S7" i="20"/>
  <c r="T7" i="20" s="1"/>
  <c r="Q7" i="20"/>
  <c r="O7" i="20"/>
  <c r="M7" i="20"/>
  <c r="K7" i="20"/>
  <c r="I7" i="20"/>
  <c r="G7" i="20"/>
  <c r="E7" i="20"/>
  <c r="C7" i="20"/>
  <c r="B7" i="20"/>
  <c r="AO6" i="20"/>
  <c r="AM6" i="20"/>
  <c r="AN6" i="20" s="1"/>
  <c r="AK6" i="20"/>
  <c r="AL6" i="20" s="1"/>
  <c r="AJ6" i="20"/>
  <c r="AI6" i="20"/>
  <c r="AG6" i="20"/>
  <c r="AH6" i="20" s="1"/>
  <c r="AF6" i="20"/>
  <c r="AE6" i="20"/>
  <c r="AC6" i="20"/>
  <c r="AD6" i="20" s="1"/>
  <c r="AA6" i="20"/>
  <c r="AB6" i="20" s="1"/>
  <c r="Y6" i="20"/>
  <c r="Z6" i="20" s="1"/>
  <c r="X6" i="20"/>
  <c r="W6" i="20"/>
  <c r="U6" i="20"/>
  <c r="V6" i="20" s="1"/>
  <c r="S6" i="20"/>
  <c r="T6" i="20" s="1"/>
  <c r="Q6" i="20"/>
  <c r="R6" i="20" s="1"/>
  <c r="O6" i="20"/>
  <c r="M6" i="20"/>
  <c r="K6" i="20"/>
  <c r="I6" i="20"/>
  <c r="G6" i="20"/>
  <c r="E6" i="20"/>
  <c r="C6" i="20"/>
  <c r="B6" i="20"/>
  <c r="AO5" i="20"/>
  <c r="AM5" i="20"/>
  <c r="AN5" i="20" s="1"/>
  <c r="AK5" i="20"/>
  <c r="AL5" i="20" s="1"/>
  <c r="AJ5" i="20"/>
  <c r="AI5" i="20"/>
  <c r="AG5" i="20"/>
  <c r="AH5" i="20" s="1"/>
  <c r="AE5" i="20"/>
  <c r="AF5" i="20" s="1"/>
  <c r="AC5" i="20"/>
  <c r="AD5" i="20" s="1"/>
  <c r="AB5" i="20"/>
  <c r="AA5" i="20"/>
  <c r="Z5" i="20"/>
  <c r="Y5" i="20"/>
  <c r="W5" i="20"/>
  <c r="X5" i="20" s="1"/>
  <c r="U5" i="20"/>
  <c r="V5" i="20" s="1"/>
  <c r="S5" i="20"/>
  <c r="T5" i="20" s="1"/>
  <c r="Q5" i="20"/>
  <c r="R5" i="20" s="1"/>
  <c r="O5" i="20"/>
  <c r="M5" i="20"/>
  <c r="N5" i="20" s="1"/>
  <c r="K5" i="20"/>
  <c r="I5" i="20"/>
  <c r="G5" i="20"/>
  <c r="E5" i="20"/>
  <c r="C5" i="20"/>
  <c r="B5" i="20"/>
  <c r="AO4" i="20"/>
  <c r="AM4" i="20"/>
  <c r="AN4" i="20" s="1"/>
  <c r="AL4" i="20"/>
  <c r="AK4" i="20"/>
  <c r="AI4" i="20"/>
  <c r="AJ4" i="20" s="1"/>
  <c r="AG4" i="20"/>
  <c r="AH4" i="20" s="1"/>
  <c r="AE4" i="20"/>
  <c r="AF4" i="20" s="1"/>
  <c r="AD4" i="20"/>
  <c r="AC4" i="20"/>
  <c r="AA4" i="20"/>
  <c r="AB4" i="20" s="1"/>
  <c r="Y4" i="20"/>
  <c r="Z4" i="20" s="1"/>
  <c r="W4" i="20"/>
  <c r="X4" i="20" s="1"/>
  <c r="U4" i="20"/>
  <c r="V4" i="20" s="1"/>
  <c r="S4" i="20"/>
  <c r="Q4" i="20"/>
  <c r="R4" i="20" s="1"/>
  <c r="O4" i="20"/>
  <c r="M4" i="20"/>
  <c r="K4" i="20"/>
  <c r="L4" i="20" s="1"/>
  <c r="I4" i="20"/>
  <c r="G4" i="20"/>
  <c r="E4" i="20"/>
  <c r="F4" i="20" s="1"/>
  <c r="C4" i="20"/>
  <c r="B4" i="20"/>
  <c r="AO3" i="20"/>
  <c r="AM3" i="20"/>
  <c r="AN3" i="20" s="1"/>
  <c r="AK3" i="20"/>
  <c r="AL3" i="20" s="1"/>
  <c r="AI3" i="20"/>
  <c r="AJ3" i="20" s="1"/>
  <c r="AG3" i="20"/>
  <c r="AH3" i="20" s="1"/>
  <c r="AE3" i="20"/>
  <c r="AF3" i="20" s="1"/>
  <c r="AD3" i="20"/>
  <c r="AC3" i="20"/>
  <c r="AB3" i="20"/>
  <c r="AA3" i="20"/>
  <c r="Y3" i="20"/>
  <c r="Z3" i="20" s="1"/>
  <c r="W3" i="20"/>
  <c r="X3" i="20" s="1"/>
  <c r="U3" i="20"/>
  <c r="V3" i="20" s="1"/>
  <c r="S3" i="20"/>
  <c r="T3" i="20" s="1"/>
  <c r="Q3" i="20"/>
  <c r="O3" i="20"/>
  <c r="M3" i="20"/>
  <c r="K3" i="20"/>
  <c r="I3" i="20"/>
  <c r="G3" i="20"/>
  <c r="E3" i="20"/>
  <c r="C3" i="20"/>
  <c r="B3" i="20"/>
  <c r="AO2" i="20"/>
  <c r="AN2" i="20"/>
  <c r="AM2" i="20"/>
  <c r="AK2" i="20"/>
  <c r="AL2" i="20" s="1"/>
  <c r="AI2" i="20"/>
  <c r="AJ2" i="20" s="1"/>
  <c r="AG2" i="20"/>
  <c r="AH2" i="20" s="1"/>
  <c r="AE2" i="20"/>
  <c r="AF2" i="20" s="1"/>
  <c r="AC2" i="20"/>
  <c r="AD2" i="20" s="1"/>
  <c r="AA2" i="20"/>
  <c r="AB2" i="20" s="1"/>
  <c r="Y2" i="20"/>
  <c r="Z2" i="20" s="1"/>
  <c r="W2" i="20"/>
  <c r="X2" i="20" s="1"/>
  <c r="U2" i="20"/>
  <c r="V2" i="20" s="1"/>
  <c r="S2" i="20"/>
  <c r="T2" i="20" s="1"/>
  <c r="Q2" i="20"/>
  <c r="O2" i="20"/>
  <c r="M2" i="20"/>
  <c r="K2" i="20"/>
  <c r="I2" i="20"/>
  <c r="G2" i="20"/>
  <c r="E2" i="20"/>
  <c r="C2" i="20"/>
  <c r="B2" i="20"/>
  <c r="H101" i="19"/>
  <c r="G101" i="19"/>
  <c r="E101" i="19"/>
  <c r="F101" i="19" s="1"/>
  <c r="A101" i="20" s="1"/>
  <c r="H100" i="19"/>
  <c r="G100" i="19"/>
  <c r="E100" i="19"/>
  <c r="F100" i="19" s="1"/>
  <c r="A100" i="20" s="1"/>
  <c r="H99" i="19"/>
  <c r="G99" i="19"/>
  <c r="E99" i="19"/>
  <c r="F99" i="19" s="1"/>
  <c r="A99" i="20" s="1"/>
  <c r="H98" i="19"/>
  <c r="G98" i="19"/>
  <c r="E98" i="19"/>
  <c r="F98" i="19" s="1"/>
  <c r="A98" i="20" s="1"/>
  <c r="H97" i="19"/>
  <c r="G97" i="19"/>
  <c r="E97" i="19"/>
  <c r="F97" i="19" s="1"/>
  <c r="A97" i="20" s="1"/>
  <c r="H96" i="19"/>
  <c r="G96" i="19"/>
  <c r="E96" i="19"/>
  <c r="F96" i="19" s="1"/>
  <c r="A96" i="20" s="1"/>
  <c r="H95" i="19"/>
  <c r="G95" i="19"/>
  <c r="E95" i="19"/>
  <c r="F95" i="19" s="1"/>
  <c r="A95" i="20" s="1"/>
  <c r="H94" i="19"/>
  <c r="G94" i="19"/>
  <c r="E94" i="19"/>
  <c r="F94" i="19" s="1"/>
  <c r="A94" i="20" s="1"/>
  <c r="H93" i="19"/>
  <c r="G93" i="19"/>
  <c r="E93" i="19"/>
  <c r="F93" i="19" s="1"/>
  <c r="A93" i="20" s="1"/>
  <c r="H92" i="19"/>
  <c r="G92" i="19"/>
  <c r="E92" i="19"/>
  <c r="F92" i="19" s="1"/>
  <c r="A92" i="20" s="1"/>
  <c r="H91" i="19"/>
  <c r="G91" i="19"/>
  <c r="E91" i="19"/>
  <c r="F91" i="19" s="1"/>
  <c r="A91" i="20" s="1"/>
  <c r="H90" i="19"/>
  <c r="G90" i="19"/>
  <c r="E90" i="19"/>
  <c r="F90" i="19" s="1"/>
  <c r="A90" i="20" s="1"/>
  <c r="H89" i="19"/>
  <c r="G89" i="19"/>
  <c r="E89" i="19"/>
  <c r="F89" i="19" s="1"/>
  <c r="A89" i="20" s="1"/>
  <c r="H88" i="19"/>
  <c r="G88" i="19"/>
  <c r="E88" i="19"/>
  <c r="F88" i="19" s="1"/>
  <c r="A88" i="20" s="1"/>
  <c r="H87" i="19"/>
  <c r="G87" i="19"/>
  <c r="E87" i="19"/>
  <c r="F87" i="19" s="1"/>
  <c r="A87" i="20" s="1"/>
  <c r="H86" i="19"/>
  <c r="G86" i="19"/>
  <c r="E86" i="19"/>
  <c r="F86" i="19" s="1"/>
  <c r="A86" i="20" s="1"/>
  <c r="H85" i="19"/>
  <c r="G85" i="19"/>
  <c r="E85" i="19"/>
  <c r="F85" i="19" s="1"/>
  <c r="A85" i="20" s="1"/>
  <c r="H84" i="19"/>
  <c r="G84" i="19"/>
  <c r="E84" i="19"/>
  <c r="F84" i="19" s="1"/>
  <c r="A84" i="20" s="1"/>
  <c r="H83" i="19"/>
  <c r="G83" i="19"/>
  <c r="E83" i="19"/>
  <c r="F83" i="19" s="1"/>
  <c r="A83" i="20" s="1"/>
  <c r="H82" i="19"/>
  <c r="G82" i="19"/>
  <c r="E82" i="19"/>
  <c r="F82" i="19" s="1"/>
  <c r="A82" i="20" s="1"/>
  <c r="H81" i="19"/>
  <c r="G81" i="19"/>
  <c r="E81" i="19"/>
  <c r="F81" i="19" s="1"/>
  <c r="A81" i="20" s="1"/>
  <c r="H80" i="19"/>
  <c r="G80" i="19"/>
  <c r="E80" i="19"/>
  <c r="F80" i="19" s="1"/>
  <c r="A80" i="20" s="1"/>
  <c r="H79" i="19"/>
  <c r="G79" i="19"/>
  <c r="E79" i="19"/>
  <c r="F79" i="19" s="1"/>
  <c r="A79" i="20" s="1"/>
  <c r="H78" i="19"/>
  <c r="G78" i="19"/>
  <c r="E78" i="19"/>
  <c r="F78" i="19" s="1"/>
  <c r="A78" i="20" s="1"/>
  <c r="H77" i="19"/>
  <c r="G77" i="19"/>
  <c r="E77" i="19"/>
  <c r="F77" i="19" s="1"/>
  <c r="A77" i="20" s="1"/>
  <c r="H76" i="19"/>
  <c r="G76" i="19"/>
  <c r="E76" i="19"/>
  <c r="F76" i="19" s="1"/>
  <c r="A76" i="20" s="1"/>
  <c r="H75" i="19"/>
  <c r="G75" i="19"/>
  <c r="E75" i="19"/>
  <c r="F75" i="19" s="1"/>
  <c r="A75" i="20" s="1"/>
  <c r="H74" i="19"/>
  <c r="G74" i="19"/>
  <c r="E74" i="19"/>
  <c r="F74" i="19" s="1"/>
  <c r="A74" i="20" s="1"/>
  <c r="H73" i="19"/>
  <c r="G73" i="19"/>
  <c r="E73" i="19"/>
  <c r="F73" i="19" s="1"/>
  <c r="A73" i="20" s="1"/>
  <c r="H72" i="19"/>
  <c r="G72" i="19"/>
  <c r="E72" i="19"/>
  <c r="F72" i="19" s="1"/>
  <c r="A72" i="20" s="1"/>
  <c r="H71" i="19"/>
  <c r="G71" i="19"/>
  <c r="E71" i="19"/>
  <c r="F71" i="19" s="1"/>
  <c r="A71" i="20" s="1"/>
  <c r="H70" i="19"/>
  <c r="G70" i="19"/>
  <c r="E70" i="19"/>
  <c r="F70" i="19" s="1"/>
  <c r="A70" i="20" s="1"/>
  <c r="H69" i="19"/>
  <c r="G69" i="19"/>
  <c r="E69" i="19"/>
  <c r="F69" i="19" s="1"/>
  <c r="A69" i="20" s="1"/>
  <c r="H68" i="19"/>
  <c r="G68" i="19"/>
  <c r="E68" i="19"/>
  <c r="F68" i="19" s="1"/>
  <c r="A68" i="20" s="1"/>
  <c r="H67" i="19"/>
  <c r="G67" i="19"/>
  <c r="E67" i="19"/>
  <c r="F67" i="19" s="1"/>
  <c r="A67" i="20" s="1"/>
  <c r="H66" i="19"/>
  <c r="G66" i="19"/>
  <c r="E66" i="19"/>
  <c r="F66" i="19" s="1"/>
  <c r="A66" i="20" s="1"/>
  <c r="H65" i="19"/>
  <c r="G65" i="19"/>
  <c r="E65" i="19"/>
  <c r="F65" i="19" s="1"/>
  <c r="A65" i="20" s="1"/>
  <c r="H64" i="19"/>
  <c r="G64" i="19"/>
  <c r="E64" i="19"/>
  <c r="F64" i="19" s="1"/>
  <c r="A64" i="20" s="1"/>
  <c r="H63" i="19"/>
  <c r="E63" i="19"/>
  <c r="F63" i="19" s="1"/>
  <c r="H62" i="19"/>
  <c r="E62" i="19"/>
  <c r="F62" i="19" s="1"/>
  <c r="A62" i="20" s="1"/>
  <c r="F62" i="20" s="1"/>
  <c r="H61" i="19"/>
  <c r="E61" i="19"/>
  <c r="F61" i="19" s="1"/>
  <c r="A61" i="20" s="1"/>
  <c r="H60" i="19"/>
  <c r="E60" i="19"/>
  <c r="F60" i="19" s="1"/>
  <c r="H59" i="19"/>
  <c r="E59" i="19"/>
  <c r="F59" i="19" s="1"/>
  <c r="A59" i="20" s="1"/>
  <c r="P59" i="20" s="1"/>
  <c r="H58" i="19"/>
  <c r="G58" i="19"/>
  <c r="E58" i="19"/>
  <c r="F58" i="19" s="1"/>
  <c r="H57" i="19"/>
  <c r="E57" i="19"/>
  <c r="F57" i="19" s="1"/>
  <c r="A57" i="20" s="1"/>
  <c r="R57" i="20" s="1"/>
  <c r="H56" i="19"/>
  <c r="E56" i="19"/>
  <c r="F56" i="19" s="1"/>
  <c r="A56" i="20" s="1"/>
  <c r="H55" i="19"/>
  <c r="E55" i="19"/>
  <c r="F55" i="19" s="1"/>
  <c r="A55" i="20" s="1"/>
  <c r="H55" i="20" s="1"/>
  <c r="H54" i="19"/>
  <c r="E54" i="19"/>
  <c r="F54" i="19" s="1"/>
  <c r="H53" i="19"/>
  <c r="E53" i="19"/>
  <c r="F53" i="19" s="1"/>
  <c r="H52" i="19"/>
  <c r="E52" i="19"/>
  <c r="F52" i="19" s="1"/>
  <c r="A52" i="20" s="1"/>
  <c r="P52" i="20" s="1"/>
  <c r="H51" i="19"/>
  <c r="E51" i="19"/>
  <c r="F51" i="19" s="1"/>
  <c r="A51" i="20" s="1"/>
  <c r="N51" i="20" s="1"/>
  <c r="H50" i="19"/>
  <c r="E50" i="19"/>
  <c r="F50" i="19" s="1"/>
  <c r="A50" i="20" s="1"/>
  <c r="H49" i="19"/>
  <c r="E49" i="19"/>
  <c r="F49" i="19" s="1"/>
  <c r="H48" i="19"/>
  <c r="E48" i="19"/>
  <c r="F48" i="19" s="1"/>
  <c r="H47" i="19"/>
  <c r="E47" i="19"/>
  <c r="F47" i="19" s="1"/>
  <c r="A47" i="20" s="1"/>
  <c r="H47" i="20" s="1"/>
  <c r="H46" i="19"/>
  <c r="E46" i="19"/>
  <c r="F46" i="19" s="1"/>
  <c r="A46" i="20" s="1"/>
  <c r="H45" i="19"/>
  <c r="E45" i="19"/>
  <c r="F45" i="19" s="1"/>
  <c r="H44" i="19"/>
  <c r="G44" i="19"/>
  <c r="E44" i="19"/>
  <c r="F44" i="19" s="1"/>
  <c r="H43" i="19"/>
  <c r="E43" i="19"/>
  <c r="F43" i="19" s="1"/>
  <c r="H42" i="19"/>
  <c r="E42" i="19"/>
  <c r="F42" i="19" s="1"/>
  <c r="H41" i="19"/>
  <c r="E41" i="19"/>
  <c r="F41" i="19" s="1"/>
  <c r="H40" i="19"/>
  <c r="E40" i="19"/>
  <c r="F40" i="19" s="1"/>
  <c r="H39" i="19"/>
  <c r="E39" i="19"/>
  <c r="F39" i="19" s="1"/>
  <c r="H38" i="19"/>
  <c r="E38" i="19"/>
  <c r="F38" i="19" s="1"/>
  <c r="G38" i="19" s="1"/>
  <c r="H37" i="19"/>
  <c r="E37" i="19"/>
  <c r="F37" i="19" s="1"/>
  <c r="H36" i="19"/>
  <c r="E36" i="19"/>
  <c r="F36" i="19" s="1"/>
  <c r="A36" i="20" s="1"/>
  <c r="H35" i="19"/>
  <c r="E35" i="19"/>
  <c r="F35" i="19" s="1"/>
  <c r="A35" i="20" s="1"/>
  <c r="D35" i="20" s="1"/>
  <c r="H34" i="19"/>
  <c r="E34" i="19"/>
  <c r="F34" i="19" s="1"/>
  <c r="H33" i="19"/>
  <c r="E33" i="19"/>
  <c r="F33" i="19" s="1"/>
  <c r="A33" i="20" s="1"/>
  <c r="H32" i="19"/>
  <c r="E32" i="19"/>
  <c r="F32" i="19" s="1"/>
  <c r="A32" i="20" s="1"/>
  <c r="J32" i="20" s="1"/>
  <c r="H31" i="19"/>
  <c r="E31" i="19"/>
  <c r="F31" i="19" s="1"/>
  <c r="A31" i="20" s="1"/>
  <c r="H30" i="19"/>
  <c r="E30" i="19"/>
  <c r="F30" i="19" s="1"/>
  <c r="A30" i="20" s="1"/>
  <c r="H29" i="19"/>
  <c r="E29" i="19"/>
  <c r="F29" i="19" s="1"/>
  <c r="H28" i="19"/>
  <c r="E28" i="19"/>
  <c r="F28" i="19" s="1"/>
  <c r="A28" i="20" s="1"/>
  <c r="H27" i="19"/>
  <c r="E27" i="19"/>
  <c r="F27" i="19" s="1"/>
  <c r="A27" i="20" s="1"/>
  <c r="D27" i="20" s="1"/>
  <c r="H26" i="19"/>
  <c r="E26" i="19"/>
  <c r="F26" i="19" s="1"/>
  <c r="H25" i="19"/>
  <c r="E25" i="19"/>
  <c r="F25" i="19" s="1"/>
  <c r="H24" i="19"/>
  <c r="E24" i="19"/>
  <c r="F24" i="19" s="1"/>
  <c r="A24" i="20" s="1"/>
  <c r="H23" i="19"/>
  <c r="E23" i="19"/>
  <c r="F23" i="19" s="1"/>
  <c r="A23" i="20" s="1"/>
  <c r="P23" i="20" s="1"/>
  <c r="H22" i="19"/>
  <c r="E22" i="19"/>
  <c r="F22" i="19" s="1"/>
  <c r="G22" i="19" s="1"/>
  <c r="H21" i="19"/>
  <c r="E21" i="19"/>
  <c r="F21" i="19" s="1"/>
  <c r="H20" i="19"/>
  <c r="E20" i="19"/>
  <c r="F20" i="19" s="1"/>
  <c r="H19" i="19"/>
  <c r="E19" i="19"/>
  <c r="F19" i="19" s="1"/>
  <c r="H18" i="19"/>
  <c r="E18" i="19"/>
  <c r="F18" i="19" s="1"/>
  <c r="H17" i="19"/>
  <c r="E17" i="19"/>
  <c r="F17" i="19" s="1"/>
  <c r="A17" i="20" s="1"/>
  <c r="H16" i="19"/>
  <c r="E16" i="19"/>
  <c r="F16" i="19" s="1"/>
  <c r="A16" i="20" s="1"/>
  <c r="H15" i="19"/>
  <c r="E15" i="19"/>
  <c r="F15" i="19" s="1"/>
  <c r="A15" i="20" s="1"/>
  <c r="H14" i="19"/>
  <c r="E14" i="19"/>
  <c r="F14" i="19" s="1"/>
  <c r="H13" i="19"/>
  <c r="E13" i="19"/>
  <c r="F13" i="19" s="1"/>
  <c r="A13" i="20" s="1"/>
  <c r="H12" i="19"/>
  <c r="E12" i="19"/>
  <c r="F12" i="19" s="1"/>
  <c r="A12" i="20" s="1"/>
  <c r="H11" i="19"/>
  <c r="E11" i="19"/>
  <c r="F11" i="19" s="1"/>
  <c r="A11" i="20" s="1"/>
  <c r="H10" i="19"/>
  <c r="E10" i="19"/>
  <c r="F10" i="19" s="1"/>
  <c r="A10" i="20" s="1"/>
  <c r="H10" i="20" s="1"/>
  <c r="H9" i="19"/>
  <c r="E9" i="19"/>
  <c r="F9" i="19" s="1"/>
  <c r="H8" i="19"/>
  <c r="E8" i="19"/>
  <c r="F8" i="19" s="1"/>
  <c r="A8" i="20" s="1"/>
  <c r="H7" i="19"/>
  <c r="E7" i="19"/>
  <c r="F7" i="19" s="1"/>
  <c r="A7" i="20" s="1"/>
  <c r="R7" i="20" s="1"/>
  <c r="H6" i="19"/>
  <c r="E6" i="19"/>
  <c r="F6" i="19" s="1"/>
  <c r="G6" i="19" s="1"/>
  <c r="H5" i="19"/>
  <c r="G5" i="19"/>
  <c r="E5" i="19"/>
  <c r="F5" i="19" s="1"/>
  <c r="A5" i="20" s="1"/>
  <c r="L5" i="20" s="1"/>
  <c r="H4" i="19"/>
  <c r="G4" i="19"/>
  <c r="E4" i="19"/>
  <c r="F4" i="19" s="1"/>
  <c r="A4" i="20" s="1"/>
  <c r="J4" i="20" s="1"/>
  <c r="H3" i="19"/>
  <c r="E3" i="19"/>
  <c r="F3" i="19" s="1"/>
  <c r="H2" i="19"/>
  <c r="E2" i="19"/>
  <c r="F2" i="19" s="1"/>
  <c r="I1" i="19"/>
  <c r="AO101" i="17"/>
  <c r="AM101" i="17"/>
  <c r="AN101" i="17" s="1"/>
  <c r="AK101" i="17"/>
  <c r="AL101" i="17" s="1"/>
  <c r="AI101" i="17"/>
  <c r="AJ101" i="17" s="1"/>
  <c r="AH101" i="17"/>
  <c r="AG101" i="17"/>
  <c r="AE101" i="17"/>
  <c r="AF101" i="17" s="1"/>
  <c r="AC101" i="17"/>
  <c r="AD101" i="17" s="1"/>
  <c r="AA101" i="17"/>
  <c r="AB101" i="17" s="1"/>
  <c r="Y101" i="17"/>
  <c r="Z101" i="17" s="1"/>
  <c r="W101" i="17"/>
  <c r="X101" i="17" s="1"/>
  <c r="U101" i="17"/>
  <c r="V101" i="17" s="1"/>
  <c r="S101" i="17"/>
  <c r="T101" i="17" s="1"/>
  <c r="Q101" i="17"/>
  <c r="R101" i="17" s="1"/>
  <c r="O101" i="17"/>
  <c r="P101" i="17" s="1"/>
  <c r="M101" i="17"/>
  <c r="N101" i="17" s="1"/>
  <c r="K101" i="17"/>
  <c r="L101" i="17" s="1"/>
  <c r="I101" i="17"/>
  <c r="J101" i="17" s="1"/>
  <c r="G101" i="17"/>
  <c r="H101" i="17" s="1"/>
  <c r="E101" i="17"/>
  <c r="F101" i="17" s="1"/>
  <c r="C101" i="17"/>
  <c r="D101" i="17" s="1"/>
  <c r="B101" i="17"/>
  <c r="AO100" i="17"/>
  <c r="AM100" i="17"/>
  <c r="AN100" i="17" s="1"/>
  <c r="AK100" i="17"/>
  <c r="AL100" i="17" s="1"/>
  <c r="AI100" i="17"/>
  <c r="AJ100" i="17" s="1"/>
  <c r="AG100" i="17"/>
  <c r="AH100" i="17" s="1"/>
  <c r="AE100" i="17"/>
  <c r="AF100" i="17" s="1"/>
  <c r="AD100" i="17"/>
  <c r="AC100" i="17"/>
  <c r="AA100" i="17"/>
  <c r="AB100" i="17" s="1"/>
  <c r="Y100" i="17"/>
  <c r="Z100" i="17" s="1"/>
  <c r="W100" i="17"/>
  <c r="X100" i="17" s="1"/>
  <c r="U100" i="17"/>
  <c r="V100" i="17" s="1"/>
  <c r="S100" i="17"/>
  <c r="T100" i="17" s="1"/>
  <c r="Q100" i="17"/>
  <c r="R100" i="17" s="1"/>
  <c r="O100" i="17"/>
  <c r="P100" i="17" s="1"/>
  <c r="M100" i="17"/>
  <c r="N100" i="17" s="1"/>
  <c r="K100" i="17"/>
  <c r="L100" i="17" s="1"/>
  <c r="I100" i="17"/>
  <c r="J100" i="17" s="1"/>
  <c r="G100" i="17"/>
  <c r="H100" i="17" s="1"/>
  <c r="E100" i="17"/>
  <c r="F100" i="17" s="1"/>
  <c r="C100" i="17"/>
  <c r="D100" i="17" s="1"/>
  <c r="B100" i="17"/>
  <c r="AO99" i="17"/>
  <c r="AM99" i="17"/>
  <c r="AN99" i="17" s="1"/>
  <c r="AK99" i="17"/>
  <c r="AL99" i="17" s="1"/>
  <c r="AI99" i="17"/>
  <c r="AJ99" i="17" s="1"/>
  <c r="AG99" i="17"/>
  <c r="AH99" i="17" s="1"/>
  <c r="AE99" i="17"/>
  <c r="AF99" i="17" s="1"/>
  <c r="AC99" i="17"/>
  <c r="AD99" i="17" s="1"/>
  <c r="AA99" i="17"/>
  <c r="AB99" i="17" s="1"/>
  <c r="Y99" i="17"/>
  <c r="Z99" i="17" s="1"/>
  <c r="W99" i="17"/>
  <c r="X99" i="17" s="1"/>
  <c r="U99" i="17"/>
  <c r="V99" i="17" s="1"/>
  <c r="T99" i="17"/>
  <c r="S99" i="17"/>
  <c r="Q99" i="17"/>
  <c r="R99" i="17" s="1"/>
  <c r="O99" i="17"/>
  <c r="P99" i="17" s="1"/>
  <c r="M99" i="17"/>
  <c r="N99" i="17" s="1"/>
  <c r="K99" i="17"/>
  <c r="L99" i="17" s="1"/>
  <c r="I99" i="17"/>
  <c r="J99" i="17" s="1"/>
  <c r="G99" i="17"/>
  <c r="H99" i="17" s="1"/>
  <c r="E99" i="17"/>
  <c r="F99" i="17" s="1"/>
  <c r="C99" i="17"/>
  <c r="D99" i="17" s="1"/>
  <c r="B99" i="17"/>
  <c r="AO98" i="17"/>
  <c r="AM98" i="17"/>
  <c r="AN98" i="17" s="1"/>
  <c r="AK98" i="17"/>
  <c r="AL98" i="17" s="1"/>
  <c r="AI98" i="17"/>
  <c r="AJ98" i="17" s="1"/>
  <c r="AG98" i="17"/>
  <c r="AH98" i="17" s="1"/>
  <c r="AF98" i="17"/>
  <c r="AE98" i="17"/>
  <c r="AC98" i="17"/>
  <c r="AD98" i="17" s="1"/>
  <c r="AA98" i="17"/>
  <c r="AB98" i="17" s="1"/>
  <c r="Y98" i="17"/>
  <c r="Z98" i="17" s="1"/>
  <c r="W98" i="17"/>
  <c r="X98" i="17" s="1"/>
  <c r="U98" i="17"/>
  <c r="V98" i="17" s="1"/>
  <c r="T98" i="17"/>
  <c r="S98" i="17"/>
  <c r="Q98" i="17"/>
  <c r="R98" i="17" s="1"/>
  <c r="O98" i="17"/>
  <c r="P98" i="17" s="1"/>
  <c r="M98" i="17"/>
  <c r="N98" i="17" s="1"/>
  <c r="K98" i="17"/>
  <c r="L98" i="17" s="1"/>
  <c r="I98" i="17"/>
  <c r="J98" i="17" s="1"/>
  <c r="G98" i="17"/>
  <c r="H98" i="17" s="1"/>
  <c r="E98" i="17"/>
  <c r="F98" i="17" s="1"/>
  <c r="C98" i="17"/>
  <c r="D98" i="17" s="1"/>
  <c r="B98" i="17"/>
  <c r="AO97" i="17"/>
  <c r="AM97" i="17"/>
  <c r="AN97" i="17" s="1"/>
  <c r="AK97" i="17"/>
  <c r="AL97" i="17" s="1"/>
  <c r="AJ97" i="17"/>
  <c r="AI97" i="17"/>
  <c r="AG97" i="17"/>
  <c r="AH97" i="17" s="1"/>
  <c r="AE97" i="17"/>
  <c r="AF97" i="17" s="1"/>
  <c r="AC97" i="17"/>
  <c r="AD97" i="17" s="1"/>
  <c r="AA97" i="17"/>
  <c r="AB97" i="17" s="1"/>
  <c r="Y97" i="17"/>
  <c r="Z97" i="17" s="1"/>
  <c r="W97" i="17"/>
  <c r="X97" i="17" s="1"/>
  <c r="U97" i="17"/>
  <c r="V97" i="17" s="1"/>
  <c r="T97" i="17"/>
  <c r="S97" i="17"/>
  <c r="Q97" i="17"/>
  <c r="R97" i="17" s="1"/>
  <c r="O97" i="17"/>
  <c r="P97" i="17" s="1"/>
  <c r="M97" i="17"/>
  <c r="N97" i="17" s="1"/>
  <c r="K97" i="17"/>
  <c r="L97" i="17" s="1"/>
  <c r="I97" i="17"/>
  <c r="J97" i="17" s="1"/>
  <c r="G97" i="17"/>
  <c r="H97" i="17" s="1"/>
  <c r="E97" i="17"/>
  <c r="F97" i="17" s="1"/>
  <c r="C97" i="17"/>
  <c r="D97" i="17" s="1"/>
  <c r="B97" i="17"/>
  <c r="AO96" i="17"/>
  <c r="AM96" i="17"/>
  <c r="AN96" i="17" s="1"/>
  <c r="AK96" i="17"/>
  <c r="AL96" i="17" s="1"/>
  <c r="AI96" i="17"/>
  <c r="AJ96" i="17" s="1"/>
  <c r="AH96" i="17"/>
  <c r="AG96" i="17"/>
  <c r="AE96" i="17"/>
  <c r="AF96" i="17" s="1"/>
  <c r="AC96" i="17"/>
  <c r="AD96" i="17" s="1"/>
  <c r="AA96" i="17"/>
  <c r="AB96" i="17" s="1"/>
  <c r="Y96" i="17"/>
  <c r="Z96" i="17" s="1"/>
  <c r="W96" i="17"/>
  <c r="X96" i="17" s="1"/>
  <c r="U96" i="17"/>
  <c r="V96" i="17" s="1"/>
  <c r="S96" i="17"/>
  <c r="T96" i="17" s="1"/>
  <c r="R96" i="17"/>
  <c r="Q96" i="17"/>
  <c r="O96" i="17"/>
  <c r="P96" i="17" s="1"/>
  <c r="M96" i="17"/>
  <c r="N96" i="17" s="1"/>
  <c r="K96" i="17"/>
  <c r="L96" i="17" s="1"/>
  <c r="J96" i="17"/>
  <c r="I96" i="17"/>
  <c r="G96" i="17"/>
  <c r="H96" i="17" s="1"/>
  <c r="E96" i="17"/>
  <c r="F96" i="17" s="1"/>
  <c r="C96" i="17"/>
  <c r="D96" i="17" s="1"/>
  <c r="B96" i="17"/>
  <c r="AO95" i="17"/>
  <c r="AM95" i="17"/>
  <c r="AN95" i="17" s="1"/>
  <c r="AK95" i="17"/>
  <c r="AL95" i="17" s="1"/>
  <c r="AI95" i="17"/>
  <c r="AJ95" i="17" s="1"/>
  <c r="AG95" i="17"/>
  <c r="AH95" i="17" s="1"/>
  <c r="AE95" i="17"/>
  <c r="AF95" i="17" s="1"/>
  <c r="AC95" i="17"/>
  <c r="AD95" i="17" s="1"/>
  <c r="AA95" i="17"/>
  <c r="AB95" i="17" s="1"/>
  <c r="Y95" i="17"/>
  <c r="Z95" i="17" s="1"/>
  <c r="W95" i="17"/>
  <c r="X95" i="17" s="1"/>
  <c r="U95" i="17"/>
  <c r="V95" i="17" s="1"/>
  <c r="S95" i="17"/>
  <c r="T95" i="17" s="1"/>
  <c r="Q95" i="17"/>
  <c r="R95" i="17" s="1"/>
  <c r="O95" i="17"/>
  <c r="P95" i="17" s="1"/>
  <c r="N95" i="17"/>
  <c r="M95" i="17"/>
  <c r="K95" i="17"/>
  <c r="L95" i="17" s="1"/>
  <c r="I95" i="17"/>
  <c r="J95" i="17" s="1"/>
  <c r="G95" i="17"/>
  <c r="H95" i="17" s="1"/>
  <c r="E95" i="17"/>
  <c r="F95" i="17" s="1"/>
  <c r="C95" i="17"/>
  <c r="D95" i="17" s="1"/>
  <c r="B95" i="17"/>
  <c r="AO94" i="17"/>
  <c r="AM94" i="17"/>
  <c r="AN94" i="17" s="1"/>
  <c r="AK94" i="17"/>
  <c r="AL94" i="17" s="1"/>
  <c r="AI94" i="17"/>
  <c r="AJ94" i="17" s="1"/>
  <c r="AG94" i="17"/>
  <c r="AH94" i="17" s="1"/>
  <c r="AF94" i="17"/>
  <c r="AE94" i="17"/>
  <c r="AC94" i="17"/>
  <c r="AD94" i="17" s="1"/>
  <c r="AA94" i="17"/>
  <c r="AB94" i="17" s="1"/>
  <c r="Y94" i="17"/>
  <c r="Z94" i="17" s="1"/>
  <c r="X94" i="17"/>
  <c r="W94" i="17"/>
  <c r="U94" i="17"/>
  <c r="V94" i="17" s="1"/>
  <c r="S94" i="17"/>
  <c r="T94" i="17" s="1"/>
  <c r="Q94" i="17"/>
  <c r="R94" i="17" s="1"/>
  <c r="P94" i="17"/>
  <c r="O94" i="17"/>
  <c r="M94" i="17"/>
  <c r="N94" i="17" s="1"/>
  <c r="K94" i="17"/>
  <c r="L94" i="17" s="1"/>
  <c r="I94" i="17"/>
  <c r="J94" i="17" s="1"/>
  <c r="G94" i="17"/>
  <c r="H94" i="17" s="1"/>
  <c r="E94" i="17"/>
  <c r="F94" i="17" s="1"/>
  <c r="C94" i="17"/>
  <c r="D94" i="17" s="1"/>
  <c r="B94" i="17"/>
  <c r="AO93" i="17"/>
  <c r="AM93" i="17"/>
  <c r="AN93" i="17" s="1"/>
  <c r="AK93" i="17"/>
  <c r="AL93" i="17" s="1"/>
  <c r="AI93" i="17"/>
  <c r="AJ93" i="17" s="1"/>
  <c r="AG93" i="17"/>
  <c r="AH93" i="17" s="1"/>
  <c r="AE93" i="17"/>
  <c r="AF93" i="17" s="1"/>
  <c r="AC93" i="17"/>
  <c r="AD93" i="17" s="1"/>
  <c r="AA93" i="17"/>
  <c r="AB93" i="17" s="1"/>
  <c r="Y93" i="17"/>
  <c r="Z93" i="17" s="1"/>
  <c r="W93" i="17"/>
  <c r="X93" i="17" s="1"/>
  <c r="U93" i="17"/>
  <c r="V93" i="17" s="1"/>
  <c r="S93" i="17"/>
  <c r="T93" i="17" s="1"/>
  <c r="Q93" i="17"/>
  <c r="R93" i="17" s="1"/>
  <c r="P93" i="17"/>
  <c r="O93" i="17"/>
  <c r="M93" i="17"/>
  <c r="N93" i="17" s="1"/>
  <c r="K93" i="17"/>
  <c r="L93" i="17" s="1"/>
  <c r="I93" i="17"/>
  <c r="J93" i="17" s="1"/>
  <c r="G93" i="17"/>
  <c r="H93" i="17" s="1"/>
  <c r="E93" i="17"/>
  <c r="F93" i="17" s="1"/>
  <c r="C93" i="17"/>
  <c r="B93" i="17"/>
  <c r="AO92" i="17"/>
  <c r="AM92" i="17"/>
  <c r="AN92" i="17" s="1"/>
  <c r="AK92" i="17"/>
  <c r="AL92" i="17" s="1"/>
  <c r="AI92" i="17"/>
  <c r="AJ92" i="17" s="1"/>
  <c r="AG92" i="17"/>
  <c r="AH92" i="17" s="1"/>
  <c r="AE92" i="17"/>
  <c r="AF92" i="17" s="1"/>
  <c r="AD92" i="17"/>
  <c r="AC92" i="17"/>
  <c r="AA92" i="17"/>
  <c r="AB92" i="17" s="1"/>
  <c r="Y92" i="17"/>
  <c r="Z92" i="17" s="1"/>
  <c r="W92" i="17"/>
  <c r="X92" i="17" s="1"/>
  <c r="U92" i="17"/>
  <c r="V92" i="17" s="1"/>
  <c r="S92" i="17"/>
  <c r="T92" i="17" s="1"/>
  <c r="Q92" i="17"/>
  <c r="R92" i="17" s="1"/>
  <c r="O92" i="17"/>
  <c r="P92" i="17" s="1"/>
  <c r="N92" i="17"/>
  <c r="M92" i="17"/>
  <c r="K92" i="17"/>
  <c r="L92" i="17" s="1"/>
  <c r="I92" i="17"/>
  <c r="J92" i="17" s="1"/>
  <c r="G92" i="17"/>
  <c r="H92" i="17" s="1"/>
  <c r="F92" i="17"/>
  <c r="E92" i="17"/>
  <c r="C92" i="17"/>
  <c r="D92" i="17" s="1"/>
  <c r="B92" i="17"/>
  <c r="AO91" i="17"/>
  <c r="AM91" i="17"/>
  <c r="AN91" i="17" s="1"/>
  <c r="AK91" i="17"/>
  <c r="AL91" i="17" s="1"/>
  <c r="AI91" i="17"/>
  <c r="AJ91" i="17" s="1"/>
  <c r="AG91" i="17"/>
  <c r="AH91" i="17" s="1"/>
  <c r="AE91" i="17"/>
  <c r="AF91" i="17" s="1"/>
  <c r="AC91" i="17"/>
  <c r="AD91" i="17" s="1"/>
  <c r="AA91" i="17"/>
  <c r="AB91" i="17" s="1"/>
  <c r="Y91" i="17"/>
  <c r="Z91" i="17" s="1"/>
  <c r="W91" i="17"/>
  <c r="X91" i="17" s="1"/>
  <c r="U91" i="17"/>
  <c r="V91" i="17" s="1"/>
  <c r="S91" i="17"/>
  <c r="T91" i="17" s="1"/>
  <c r="Q91" i="17"/>
  <c r="R91" i="17" s="1"/>
  <c r="O91" i="17"/>
  <c r="P91" i="17" s="1"/>
  <c r="M91" i="17"/>
  <c r="N91" i="17" s="1"/>
  <c r="K91" i="17"/>
  <c r="L91" i="17" s="1"/>
  <c r="I91" i="17"/>
  <c r="J91" i="17" s="1"/>
  <c r="G91" i="17"/>
  <c r="H91" i="17" s="1"/>
  <c r="E91" i="17"/>
  <c r="F91" i="17" s="1"/>
  <c r="C91" i="17"/>
  <c r="D91" i="17" s="1"/>
  <c r="B91" i="17"/>
  <c r="AO90" i="17"/>
  <c r="AM90" i="17"/>
  <c r="AN90" i="17" s="1"/>
  <c r="AK90" i="17"/>
  <c r="AL90" i="17" s="1"/>
  <c r="AI90" i="17"/>
  <c r="AJ90" i="17" s="1"/>
  <c r="AG90" i="17"/>
  <c r="AH90" i="17" s="1"/>
  <c r="AE90" i="17"/>
  <c r="AF90" i="17" s="1"/>
  <c r="AC90" i="17"/>
  <c r="AD90" i="17" s="1"/>
  <c r="AA90" i="17"/>
  <c r="AB90" i="17" s="1"/>
  <c r="Y90" i="17"/>
  <c r="Z90" i="17" s="1"/>
  <c r="W90" i="17"/>
  <c r="X90" i="17" s="1"/>
  <c r="U90" i="17"/>
  <c r="V90" i="17" s="1"/>
  <c r="S90" i="17"/>
  <c r="T90" i="17" s="1"/>
  <c r="Q90" i="17"/>
  <c r="R90" i="17" s="1"/>
  <c r="O90" i="17"/>
  <c r="P90" i="17" s="1"/>
  <c r="M90" i="17"/>
  <c r="N90" i="17" s="1"/>
  <c r="L90" i="17"/>
  <c r="K90" i="17"/>
  <c r="I90" i="17"/>
  <c r="J90" i="17" s="1"/>
  <c r="G90" i="17"/>
  <c r="H90" i="17" s="1"/>
  <c r="E90" i="17"/>
  <c r="F90" i="17" s="1"/>
  <c r="D90" i="17"/>
  <c r="C90" i="17"/>
  <c r="B90" i="17"/>
  <c r="AO89" i="17"/>
  <c r="AM89" i="17"/>
  <c r="AN89" i="17" s="1"/>
  <c r="AK89" i="17"/>
  <c r="AL89" i="17" s="1"/>
  <c r="AI89" i="17"/>
  <c r="AJ89" i="17" s="1"/>
  <c r="AG89" i="17"/>
  <c r="AH89" i="17" s="1"/>
  <c r="AE89" i="17"/>
  <c r="AF89" i="17" s="1"/>
  <c r="AC89" i="17"/>
  <c r="AD89" i="17" s="1"/>
  <c r="AA89" i="17"/>
  <c r="AB89" i="17" s="1"/>
  <c r="Y89" i="17"/>
  <c r="Z89" i="17" s="1"/>
  <c r="W89" i="17"/>
  <c r="X89" i="17" s="1"/>
  <c r="U89" i="17"/>
  <c r="V89" i="17" s="1"/>
  <c r="S89" i="17"/>
  <c r="T89" i="17" s="1"/>
  <c r="R89" i="17"/>
  <c r="Q89" i="17"/>
  <c r="O89" i="17"/>
  <c r="P89" i="17" s="1"/>
  <c r="M89" i="17"/>
  <c r="N89" i="17" s="1"/>
  <c r="K89" i="17"/>
  <c r="L89" i="17" s="1"/>
  <c r="I89" i="17"/>
  <c r="J89" i="17" s="1"/>
  <c r="G89" i="17"/>
  <c r="H89" i="17" s="1"/>
  <c r="E89" i="17"/>
  <c r="F89" i="17" s="1"/>
  <c r="C89" i="17"/>
  <c r="D89" i="17" s="1"/>
  <c r="B89" i="17"/>
  <c r="AO88" i="17"/>
  <c r="AM88" i="17"/>
  <c r="AN88" i="17" s="1"/>
  <c r="AL88" i="17"/>
  <c r="AK88" i="17"/>
  <c r="AI88" i="17"/>
  <c r="AJ88" i="17" s="1"/>
  <c r="AG88" i="17"/>
  <c r="AH88" i="17" s="1"/>
  <c r="AE88" i="17"/>
  <c r="AF88" i="17" s="1"/>
  <c r="AC88" i="17"/>
  <c r="AD88" i="17" s="1"/>
  <c r="AA88" i="17"/>
  <c r="AB88" i="17" s="1"/>
  <c r="Y88" i="17"/>
  <c r="Z88" i="17" s="1"/>
  <c r="W88" i="17"/>
  <c r="X88" i="17" s="1"/>
  <c r="U88" i="17"/>
  <c r="V88" i="17" s="1"/>
  <c r="S88" i="17"/>
  <c r="T88" i="17" s="1"/>
  <c r="Q88" i="17"/>
  <c r="R88" i="17" s="1"/>
  <c r="O88" i="17"/>
  <c r="P88" i="17" s="1"/>
  <c r="N88" i="17"/>
  <c r="M88" i="17"/>
  <c r="K88" i="17"/>
  <c r="L88" i="17" s="1"/>
  <c r="J88" i="17"/>
  <c r="I88" i="17"/>
  <c r="G88" i="17"/>
  <c r="H88" i="17" s="1"/>
  <c r="F88" i="17"/>
  <c r="E88" i="17"/>
  <c r="C88" i="17"/>
  <c r="D88" i="17" s="1"/>
  <c r="B88" i="17"/>
  <c r="AO87" i="17"/>
  <c r="AN87" i="17"/>
  <c r="AM87" i="17"/>
  <c r="AK87" i="17"/>
  <c r="AL87" i="17" s="1"/>
  <c r="AI87" i="17"/>
  <c r="AJ87" i="17" s="1"/>
  <c r="AG87" i="17"/>
  <c r="AH87" i="17" s="1"/>
  <c r="AE87" i="17"/>
  <c r="AF87" i="17" s="1"/>
  <c r="AC87" i="17"/>
  <c r="AD87" i="17" s="1"/>
  <c r="AA87" i="17"/>
  <c r="AB87" i="17" s="1"/>
  <c r="Y87" i="17"/>
  <c r="Z87" i="17" s="1"/>
  <c r="W87" i="17"/>
  <c r="X87" i="17" s="1"/>
  <c r="U87" i="17"/>
  <c r="V87" i="17" s="1"/>
  <c r="S87" i="17"/>
  <c r="T87" i="17" s="1"/>
  <c r="Q87" i="17"/>
  <c r="R87" i="17" s="1"/>
  <c r="O87" i="17"/>
  <c r="P87" i="17" s="1"/>
  <c r="N87" i="17"/>
  <c r="M87" i="17"/>
  <c r="K87" i="17"/>
  <c r="L87" i="17" s="1"/>
  <c r="I87" i="17"/>
  <c r="J87" i="17" s="1"/>
  <c r="G87" i="17"/>
  <c r="H87" i="17" s="1"/>
  <c r="E87" i="17"/>
  <c r="F87" i="17" s="1"/>
  <c r="C87" i="17"/>
  <c r="D87" i="17" s="1"/>
  <c r="B87" i="17"/>
  <c r="AO86" i="17"/>
  <c r="AM86" i="17"/>
  <c r="AN86" i="17" s="1"/>
  <c r="AK86" i="17"/>
  <c r="AL86" i="17" s="1"/>
  <c r="AI86" i="17"/>
  <c r="AJ86" i="17" s="1"/>
  <c r="AH86" i="17"/>
  <c r="AG86" i="17"/>
  <c r="AF86" i="17"/>
  <c r="AE86" i="17"/>
  <c r="AC86" i="17"/>
  <c r="AD86" i="17" s="1"/>
  <c r="AA86" i="17"/>
  <c r="AB86" i="17" s="1"/>
  <c r="Y86" i="17"/>
  <c r="Z86" i="17" s="1"/>
  <c r="W86" i="17"/>
  <c r="X86" i="17" s="1"/>
  <c r="U86" i="17"/>
  <c r="V86" i="17" s="1"/>
  <c r="S86" i="17"/>
  <c r="T86" i="17" s="1"/>
  <c r="Q86" i="17"/>
  <c r="R86" i="17" s="1"/>
  <c r="P86" i="17"/>
  <c r="O86" i="17"/>
  <c r="M86" i="17"/>
  <c r="N86" i="17" s="1"/>
  <c r="K86" i="17"/>
  <c r="L86" i="17" s="1"/>
  <c r="J86" i="17"/>
  <c r="I86" i="17"/>
  <c r="G86" i="17"/>
  <c r="H86" i="17" s="1"/>
  <c r="E86" i="17"/>
  <c r="F86" i="17" s="1"/>
  <c r="C86" i="17"/>
  <c r="D86" i="17" s="1"/>
  <c r="B86" i="17"/>
  <c r="AO85" i="17"/>
  <c r="AN85" i="17"/>
  <c r="AM85" i="17"/>
  <c r="AK85" i="17"/>
  <c r="AL85" i="17" s="1"/>
  <c r="AI85" i="17"/>
  <c r="AJ85" i="17" s="1"/>
  <c r="AG85" i="17"/>
  <c r="AH85" i="17" s="1"/>
  <c r="AF85" i="17"/>
  <c r="AE85" i="17"/>
  <c r="AC85" i="17"/>
  <c r="AD85" i="17" s="1"/>
  <c r="AA85" i="17"/>
  <c r="AB85" i="17" s="1"/>
  <c r="Y85" i="17"/>
  <c r="Z85" i="17" s="1"/>
  <c r="X85" i="17"/>
  <c r="W85" i="17"/>
  <c r="U85" i="17"/>
  <c r="V85" i="17" s="1"/>
  <c r="S85" i="17"/>
  <c r="T85" i="17" s="1"/>
  <c r="Q85" i="17"/>
  <c r="R85" i="17" s="1"/>
  <c r="O85" i="17"/>
  <c r="P85" i="17" s="1"/>
  <c r="M85" i="17"/>
  <c r="N85" i="17" s="1"/>
  <c r="K85" i="17"/>
  <c r="L85" i="17" s="1"/>
  <c r="I85" i="17"/>
  <c r="J85" i="17" s="1"/>
  <c r="H85" i="17"/>
  <c r="G85" i="17"/>
  <c r="E85" i="17"/>
  <c r="F85" i="17" s="1"/>
  <c r="C85" i="17"/>
  <c r="D85" i="17" s="1"/>
  <c r="B85" i="17"/>
  <c r="AO84" i="17"/>
  <c r="AM84" i="17"/>
  <c r="AN84" i="17" s="1"/>
  <c r="AK84" i="17"/>
  <c r="AL84" i="17" s="1"/>
  <c r="AI84" i="17"/>
  <c r="AJ84" i="17" s="1"/>
  <c r="AG84" i="17"/>
  <c r="AH84" i="17" s="1"/>
  <c r="AE84" i="17"/>
  <c r="AF84" i="17" s="1"/>
  <c r="AD84" i="17"/>
  <c r="AC84" i="17"/>
  <c r="AA84" i="17"/>
  <c r="AB84" i="17" s="1"/>
  <c r="Z84" i="17"/>
  <c r="Y84" i="17"/>
  <c r="W84" i="17"/>
  <c r="X84" i="17" s="1"/>
  <c r="U84" i="17"/>
  <c r="V84" i="17" s="1"/>
  <c r="S84" i="17"/>
  <c r="T84" i="17" s="1"/>
  <c r="R84" i="17"/>
  <c r="Q84" i="17"/>
  <c r="O84" i="17"/>
  <c r="P84" i="17" s="1"/>
  <c r="N84" i="17"/>
  <c r="M84" i="17"/>
  <c r="K84" i="17"/>
  <c r="L84" i="17" s="1"/>
  <c r="I84" i="17"/>
  <c r="J84" i="17" s="1"/>
  <c r="G84" i="17"/>
  <c r="H84" i="17" s="1"/>
  <c r="E84" i="17"/>
  <c r="F84" i="17" s="1"/>
  <c r="C84" i="17"/>
  <c r="D84" i="17" s="1"/>
  <c r="B84" i="17"/>
  <c r="AO83" i="17"/>
  <c r="AM83" i="17"/>
  <c r="AN83" i="17" s="1"/>
  <c r="AK83" i="17"/>
  <c r="AL83" i="17" s="1"/>
  <c r="AI83" i="17"/>
  <c r="AJ83" i="17" s="1"/>
  <c r="AG83" i="17"/>
  <c r="AH83" i="17" s="1"/>
  <c r="AE83" i="17"/>
  <c r="AF83" i="17" s="1"/>
  <c r="AC83" i="17"/>
  <c r="AD83" i="17" s="1"/>
  <c r="AA83" i="17"/>
  <c r="AB83" i="17" s="1"/>
  <c r="Y83" i="17"/>
  <c r="Z83" i="17" s="1"/>
  <c r="W83" i="17"/>
  <c r="X83" i="17" s="1"/>
  <c r="V83" i="17"/>
  <c r="U83" i="17"/>
  <c r="S83" i="17"/>
  <c r="T83" i="17" s="1"/>
  <c r="R83" i="17"/>
  <c r="Q83" i="17"/>
  <c r="O83" i="17"/>
  <c r="P83" i="17" s="1"/>
  <c r="M83" i="17"/>
  <c r="N83" i="17" s="1"/>
  <c r="K83" i="17"/>
  <c r="L83" i="17" s="1"/>
  <c r="I83" i="17"/>
  <c r="J83" i="17" s="1"/>
  <c r="G83" i="17"/>
  <c r="H83" i="17" s="1"/>
  <c r="E83" i="17"/>
  <c r="F83" i="17" s="1"/>
  <c r="C83" i="17"/>
  <c r="D83" i="17" s="1"/>
  <c r="B83" i="17"/>
  <c r="AO82" i="17"/>
  <c r="AM82" i="17"/>
  <c r="AN82" i="17" s="1"/>
  <c r="AK82" i="17"/>
  <c r="AL82" i="17" s="1"/>
  <c r="AI82" i="17"/>
  <c r="AJ82" i="17" s="1"/>
  <c r="AG82" i="17"/>
  <c r="AH82" i="17" s="1"/>
  <c r="AE82" i="17"/>
  <c r="AF82" i="17" s="1"/>
  <c r="AC82" i="17"/>
  <c r="AD82" i="17" s="1"/>
  <c r="AA82" i="17"/>
  <c r="AB82" i="17" s="1"/>
  <c r="Y82" i="17"/>
  <c r="Z82" i="17" s="1"/>
  <c r="W82" i="17"/>
  <c r="X82" i="17" s="1"/>
  <c r="U82" i="17"/>
  <c r="V82" i="17" s="1"/>
  <c r="T82" i="17"/>
  <c r="S82" i="17"/>
  <c r="Q82" i="17"/>
  <c r="R82" i="17" s="1"/>
  <c r="O82" i="17"/>
  <c r="P82" i="17" s="1"/>
  <c r="M82" i="17"/>
  <c r="N82" i="17" s="1"/>
  <c r="K82" i="17"/>
  <c r="L82" i="17" s="1"/>
  <c r="I82" i="17"/>
  <c r="J82" i="17" s="1"/>
  <c r="G82" i="17"/>
  <c r="H82" i="17" s="1"/>
  <c r="E82" i="17"/>
  <c r="F82" i="17" s="1"/>
  <c r="C82" i="17"/>
  <c r="D82" i="17" s="1"/>
  <c r="B82" i="17"/>
  <c r="AO81" i="17"/>
  <c r="AN81" i="17"/>
  <c r="AM81" i="17"/>
  <c r="AK81" i="17"/>
  <c r="AL81" i="17" s="1"/>
  <c r="AI81" i="17"/>
  <c r="AJ81" i="17" s="1"/>
  <c r="AG81" i="17"/>
  <c r="AH81" i="17" s="1"/>
  <c r="AE81" i="17"/>
  <c r="AF81" i="17" s="1"/>
  <c r="AC81" i="17"/>
  <c r="AD81" i="17" s="1"/>
  <c r="AA81" i="17"/>
  <c r="AB81" i="17" s="1"/>
  <c r="Y81" i="17"/>
  <c r="Z81" i="17" s="1"/>
  <c r="X81" i="17"/>
  <c r="W81" i="17"/>
  <c r="U81" i="17"/>
  <c r="V81" i="17" s="1"/>
  <c r="T81" i="17"/>
  <c r="S81" i="17"/>
  <c r="Q81" i="17"/>
  <c r="R81" i="17" s="1"/>
  <c r="O81" i="17"/>
  <c r="P81" i="17" s="1"/>
  <c r="M81" i="17"/>
  <c r="N81" i="17" s="1"/>
  <c r="K81" i="17"/>
  <c r="L81" i="17" s="1"/>
  <c r="I81" i="17"/>
  <c r="J81" i="17" s="1"/>
  <c r="G81" i="17"/>
  <c r="H81" i="17" s="1"/>
  <c r="E81" i="17"/>
  <c r="F81" i="17" s="1"/>
  <c r="C81" i="17"/>
  <c r="D81" i="17" s="1"/>
  <c r="B81" i="17"/>
  <c r="AO80" i="17"/>
  <c r="AM80" i="17"/>
  <c r="AN80" i="17" s="1"/>
  <c r="AK80" i="17"/>
  <c r="AL80" i="17" s="1"/>
  <c r="AI80" i="17"/>
  <c r="AJ80" i="17" s="1"/>
  <c r="AG80" i="17"/>
  <c r="AH80" i="17" s="1"/>
  <c r="AE80" i="17"/>
  <c r="AF80" i="17" s="1"/>
  <c r="AD80" i="17"/>
  <c r="AC80" i="17"/>
  <c r="AA80" i="17"/>
  <c r="AB80" i="17" s="1"/>
  <c r="Z80" i="17"/>
  <c r="Y80" i="17"/>
  <c r="W80" i="17"/>
  <c r="X80" i="17" s="1"/>
  <c r="U80" i="17"/>
  <c r="V80" i="17" s="1"/>
  <c r="S80" i="17"/>
  <c r="T80" i="17" s="1"/>
  <c r="Q80" i="17"/>
  <c r="R80" i="17" s="1"/>
  <c r="O80" i="17"/>
  <c r="P80" i="17" s="1"/>
  <c r="N80" i="17"/>
  <c r="M80" i="17"/>
  <c r="K80" i="17"/>
  <c r="L80" i="17" s="1"/>
  <c r="I80" i="17"/>
  <c r="J80" i="17" s="1"/>
  <c r="G80" i="17"/>
  <c r="H80" i="17" s="1"/>
  <c r="F80" i="17"/>
  <c r="E80" i="17"/>
  <c r="C80" i="17"/>
  <c r="D80" i="17" s="1"/>
  <c r="B80" i="17"/>
  <c r="AO79" i="17"/>
  <c r="AM79" i="17"/>
  <c r="AN79" i="17" s="1"/>
  <c r="AK79" i="17"/>
  <c r="AL79" i="17" s="1"/>
  <c r="AI79" i="17"/>
  <c r="AJ79" i="17" s="1"/>
  <c r="AG79" i="17"/>
  <c r="AH79" i="17" s="1"/>
  <c r="AF79" i="17"/>
  <c r="AE79" i="17"/>
  <c r="AC79" i="17"/>
  <c r="AD79" i="17" s="1"/>
  <c r="AA79" i="17"/>
  <c r="AB79" i="17" s="1"/>
  <c r="Y79" i="17"/>
  <c r="Z79" i="17" s="1"/>
  <c r="W79" i="17"/>
  <c r="X79" i="17" s="1"/>
  <c r="U79" i="17"/>
  <c r="V79" i="17" s="1"/>
  <c r="S79" i="17"/>
  <c r="T79" i="17" s="1"/>
  <c r="Q79" i="17"/>
  <c r="R79" i="17" s="1"/>
  <c r="O79" i="17"/>
  <c r="P79" i="17" s="1"/>
  <c r="M79" i="17"/>
  <c r="N79" i="17" s="1"/>
  <c r="K79" i="17"/>
  <c r="L79" i="17" s="1"/>
  <c r="I79" i="17"/>
  <c r="J79" i="17" s="1"/>
  <c r="G79" i="17"/>
  <c r="H79" i="17" s="1"/>
  <c r="E79" i="17"/>
  <c r="F79" i="17" s="1"/>
  <c r="C79" i="17"/>
  <c r="D79" i="17" s="1"/>
  <c r="B79" i="17"/>
  <c r="AO78" i="17"/>
  <c r="AM78" i="17"/>
  <c r="AN78" i="17" s="1"/>
  <c r="AK78" i="17"/>
  <c r="AL78" i="17" s="1"/>
  <c r="AI78" i="17"/>
  <c r="AJ78" i="17" s="1"/>
  <c r="AG78" i="17"/>
  <c r="AH78" i="17" s="1"/>
  <c r="AE78" i="17"/>
  <c r="AF78" i="17" s="1"/>
  <c r="AC78" i="17"/>
  <c r="AD78" i="17" s="1"/>
  <c r="AA78" i="17"/>
  <c r="AB78" i="17" s="1"/>
  <c r="Y78" i="17"/>
  <c r="Z78" i="17" s="1"/>
  <c r="W78" i="17"/>
  <c r="X78" i="17" s="1"/>
  <c r="U78" i="17"/>
  <c r="V78" i="17" s="1"/>
  <c r="S78" i="17"/>
  <c r="T78" i="17" s="1"/>
  <c r="Q78" i="17"/>
  <c r="R78" i="17" s="1"/>
  <c r="O78" i="17"/>
  <c r="P78" i="17" s="1"/>
  <c r="M78" i="17"/>
  <c r="N78" i="17" s="1"/>
  <c r="K78" i="17"/>
  <c r="L78" i="17" s="1"/>
  <c r="I78" i="17"/>
  <c r="J78" i="17" s="1"/>
  <c r="H78" i="17"/>
  <c r="G78" i="17"/>
  <c r="E78" i="17"/>
  <c r="F78" i="17" s="1"/>
  <c r="C78" i="17"/>
  <c r="D78" i="17" s="1"/>
  <c r="B78" i="17"/>
  <c r="AO77" i="17"/>
  <c r="AM77" i="17"/>
  <c r="AN77" i="17" s="1"/>
  <c r="AK77" i="17"/>
  <c r="AL77" i="17" s="1"/>
  <c r="AJ77" i="17"/>
  <c r="AI77" i="17"/>
  <c r="AG77" i="17"/>
  <c r="AH77" i="17" s="1"/>
  <c r="AE77" i="17"/>
  <c r="AF77" i="17" s="1"/>
  <c r="AC77" i="17"/>
  <c r="AD77" i="17" s="1"/>
  <c r="AA77" i="17"/>
  <c r="AB77" i="17" s="1"/>
  <c r="Y77" i="17"/>
  <c r="Z77" i="17" s="1"/>
  <c r="X77" i="17"/>
  <c r="W77" i="17"/>
  <c r="U77" i="17"/>
  <c r="V77" i="17" s="1"/>
  <c r="T77" i="17"/>
  <c r="S77" i="17"/>
  <c r="Q77" i="17"/>
  <c r="R77" i="17" s="1"/>
  <c r="O77" i="17"/>
  <c r="P77" i="17" s="1"/>
  <c r="M77" i="17"/>
  <c r="N77" i="17" s="1"/>
  <c r="L77" i="17"/>
  <c r="K77" i="17"/>
  <c r="I77" i="17"/>
  <c r="J77" i="17" s="1"/>
  <c r="G77" i="17"/>
  <c r="H77" i="17" s="1"/>
  <c r="E77" i="17"/>
  <c r="F77" i="17" s="1"/>
  <c r="C77" i="17"/>
  <c r="D77" i="17" s="1"/>
  <c r="B77" i="17"/>
  <c r="AO76" i="17"/>
  <c r="AM76" i="17"/>
  <c r="AN76" i="17" s="1"/>
  <c r="AK76" i="17"/>
  <c r="AL76" i="17" s="1"/>
  <c r="AI76" i="17"/>
  <c r="AJ76" i="17" s="1"/>
  <c r="AG76" i="17"/>
  <c r="AH76" i="17" s="1"/>
  <c r="AE76" i="17"/>
  <c r="AF76" i="17" s="1"/>
  <c r="AC76" i="17"/>
  <c r="AD76" i="17" s="1"/>
  <c r="AB76" i="17"/>
  <c r="AA76" i="17"/>
  <c r="Y76" i="17"/>
  <c r="Z76" i="17" s="1"/>
  <c r="W76" i="17"/>
  <c r="X76" i="17" s="1"/>
  <c r="U76" i="17"/>
  <c r="V76" i="17" s="1"/>
  <c r="S76" i="17"/>
  <c r="T76" i="17" s="1"/>
  <c r="Q76" i="17"/>
  <c r="R76" i="17" s="1"/>
  <c r="O76" i="17"/>
  <c r="P76" i="17" s="1"/>
  <c r="M76" i="17"/>
  <c r="N76" i="17" s="1"/>
  <c r="K76" i="17"/>
  <c r="L76" i="17" s="1"/>
  <c r="I76" i="17"/>
  <c r="J76" i="17" s="1"/>
  <c r="G76" i="17"/>
  <c r="H76" i="17" s="1"/>
  <c r="E76" i="17"/>
  <c r="F76" i="17" s="1"/>
  <c r="C76" i="17"/>
  <c r="D76" i="17" s="1"/>
  <c r="B76" i="17"/>
  <c r="AO75" i="17"/>
  <c r="AM75" i="17"/>
  <c r="AN75" i="17" s="1"/>
  <c r="AL75" i="17"/>
  <c r="AK75" i="17"/>
  <c r="AI75" i="17"/>
  <c r="AJ75" i="17" s="1"/>
  <c r="AG75" i="17"/>
  <c r="AH75" i="17" s="1"/>
  <c r="AF75" i="17"/>
  <c r="AE75" i="17"/>
  <c r="AC75" i="17"/>
  <c r="AD75" i="17" s="1"/>
  <c r="AA75" i="17"/>
  <c r="AB75" i="17" s="1"/>
  <c r="Z75" i="17"/>
  <c r="Y75" i="17"/>
  <c r="W75" i="17"/>
  <c r="X75" i="17" s="1"/>
  <c r="U75" i="17"/>
  <c r="V75" i="17" s="1"/>
  <c r="S75" i="17"/>
  <c r="T75" i="17" s="1"/>
  <c r="Q75" i="17"/>
  <c r="R75" i="17" s="1"/>
  <c r="O75" i="17"/>
  <c r="P75" i="17" s="1"/>
  <c r="N75" i="17"/>
  <c r="M75" i="17"/>
  <c r="K75" i="17"/>
  <c r="L75" i="17" s="1"/>
  <c r="J75" i="17"/>
  <c r="I75" i="17"/>
  <c r="G75" i="17"/>
  <c r="H75" i="17" s="1"/>
  <c r="E75" i="17"/>
  <c r="F75" i="17" s="1"/>
  <c r="C75" i="17"/>
  <c r="D75" i="17" s="1"/>
  <c r="B75" i="17"/>
  <c r="AO74" i="17"/>
  <c r="AM74" i="17"/>
  <c r="AN74" i="17" s="1"/>
  <c r="AK74" i="17"/>
  <c r="AL74" i="17" s="1"/>
  <c r="AI74" i="17"/>
  <c r="AJ74" i="17" s="1"/>
  <c r="AG74" i="17"/>
  <c r="AH74" i="17" s="1"/>
  <c r="AF74" i="17"/>
  <c r="AE74" i="17"/>
  <c r="AC74" i="17"/>
  <c r="AD74" i="17" s="1"/>
  <c r="AA74" i="17"/>
  <c r="AB74" i="17" s="1"/>
  <c r="Y74" i="17"/>
  <c r="Z74" i="17" s="1"/>
  <c r="W74" i="17"/>
  <c r="X74" i="17" s="1"/>
  <c r="U74" i="17"/>
  <c r="V74" i="17" s="1"/>
  <c r="T74" i="17"/>
  <c r="S74" i="17"/>
  <c r="Q74" i="17"/>
  <c r="R74" i="17" s="1"/>
  <c r="O74" i="17"/>
  <c r="P74" i="17" s="1"/>
  <c r="M74" i="17"/>
  <c r="N74" i="17" s="1"/>
  <c r="K74" i="17"/>
  <c r="L74" i="17" s="1"/>
  <c r="I74" i="17"/>
  <c r="J74" i="17" s="1"/>
  <c r="G74" i="17"/>
  <c r="H74" i="17" s="1"/>
  <c r="E74" i="17"/>
  <c r="F74" i="17" s="1"/>
  <c r="C74" i="17"/>
  <c r="D74" i="17" s="1"/>
  <c r="B74" i="17"/>
  <c r="AO73" i="17"/>
  <c r="AM73" i="17"/>
  <c r="AN73" i="17" s="1"/>
  <c r="AL73" i="17"/>
  <c r="AK73" i="17"/>
  <c r="AI73" i="17"/>
  <c r="AJ73" i="17" s="1"/>
  <c r="AG73" i="17"/>
  <c r="AH73" i="17" s="1"/>
  <c r="AE73" i="17"/>
  <c r="AF73" i="17" s="1"/>
  <c r="AD73" i="17"/>
  <c r="AC73" i="17"/>
  <c r="AA73" i="17"/>
  <c r="AB73" i="17" s="1"/>
  <c r="Y73" i="17"/>
  <c r="Z73" i="17" s="1"/>
  <c r="W73" i="17"/>
  <c r="X73" i="17" s="1"/>
  <c r="U73" i="17"/>
  <c r="V73" i="17" s="1"/>
  <c r="T73" i="17"/>
  <c r="S73" i="17"/>
  <c r="Q73" i="17"/>
  <c r="R73" i="17" s="1"/>
  <c r="O73" i="17"/>
  <c r="P73" i="17" s="1"/>
  <c r="M73" i="17"/>
  <c r="N73" i="17" s="1"/>
  <c r="K73" i="17"/>
  <c r="L73" i="17" s="1"/>
  <c r="I73" i="17"/>
  <c r="J73" i="17" s="1"/>
  <c r="G73" i="17"/>
  <c r="H73" i="17" s="1"/>
  <c r="F73" i="17"/>
  <c r="E73" i="17"/>
  <c r="C73" i="17"/>
  <c r="D73" i="17" s="1"/>
  <c r="B73" i="17"/>
  <c r="AO72" i="17"/>
  <c r="AM72" i="17"/>
  <c r="AN72" i="17" s="1"/>
  <c r="AK72" i="17"/>
  <c r="AL72" i="17" s="1"/>
  <c r="AI72" i="17"/>
  <c r="AJ72" i="17" s="1"/>
  <c r="AG72" i="17"/>
  <c r="AH72" i="17" s="1"/>
  <c r="AE72" i="17"/>
  <c r="AF72" i="17" s="1"/>
  <c r="AC72" i="17"/>
  <c r="AD72" i="17" s="1"/>
  <c r="AA72" i="17"/>
  <c r="AB72" i="17" s="1"/>
  <c r="Y72" i="17"/>
  <c r="Z72" i="17" s="1"/>
  <c r="W72" i="17"/>
  <c r="X72" i="17" s="1"/>
  <c r="U72" i="17"/>
  <c r="V72" i="17" s="1"/>
  <c r="S72" i="17"/>
  <c r="T72" i="17" s="1"/>
  <c r="Q72" i="17"/>
  <c r="R72" i="17" s="1"/>
  <c r="O72" i="17"/>
  <c r="P72" i="17" s="1"/>
  <c r="M72" i="17"/>
  <c r="N72" i="17" s="1"/>
  <c r="K72" i="17"/>
  <c r="L72" i="17" s="1"/>
  <c r="I72" i="17"/>
  <c r="J72" i="17" s="1"/>
  <c r="G72" i="17"/>
  <c r="H72" i="17" s="1"/>
  <c r="E72" i="17"/>
  <c r="F72" i="17" s="1"/>
  <c r="C72" i="17"/>
  <c r="D72" i="17" s="1"/>
  <c r="B72" i="17"/>
  <c r="AO71" i="17"/>
  <c r="AM71" i="17"/>
  <c r="AN71" i="17" s="1"/>
  <c r="AK71" i="17"/>
  <c r="AL71" i="17" s="1"/>
  <c r="AI71" i="17"/>
  <c r="AJ71" i="17" s="1"/>
  <c r="AH71" i="17"/>
  <c r="AG71" i="17"/>
  <c r="AE71" i="17"/>
  <c r="AF71" i="17" s="1"/>
  <c r="AC71" i="17"/>
  <c r="AD71" i="17" s="1"/>
  <c r="AA71" i="17"/>
  <c r="AB71" i="17" s="1"/>
  <c r="Y71" i="17"/>
  <c r="Z71" i="17" s="1"/>
  <c r="W71" i="17"/>
  <c r="X71" i="17" s="1"/>
  <c r="U71" i="17"/>
  <c r="V71" i="17" s="1"/>
  <c r="S71" i="17"/>
  <c r="T71" i="17" s="1"/>
  <c r="Q71" i="17"/>
  <c r="R71" i="17" s="1"/>
  <c r="O71" i="17"/>
  <c r="P71" i="17" s="1"/>
  <c r="N71" i="17"/>
  <c r="M71" i="17"/>
  <c r="K71" i="17"/>
  <c r="L71" i="17" s="1"/>
  <c r="I71" i="17"/>
  <c r="J71" i="17" s="1"/>
  <c r="G71" i="17"/>
  <c r="H71" i="17" s="1"/>
  <c r="E71" i="17"/>
  <c r="F71" i="17" s="1"/>
  <c r="C71" i="17"/>
  <c r="D71" i="17" s="1"/>
  <c r="B71" i="17"/>
  <c r="AO70" i="17"/>
  <c r="AM70" i="17"/>
  <c r="AN70" i="17" s="1"/>
  <c r="AK70" i="17"/>
  <c r="AL70" i="17" s="1"/>
  <c r="AI70" i="17"/>
  <c r="AJ70" i="17" s="1"/>
  <c r="AH70" i="17"/>
  <c r="AG70" i="17"/>
  <c r="AE70" i="17"/>
  <c r="AF70" i="17" s="1"/>
  <c r="AC70" i="17"/>
  <c r="AD70" i="17" s="1"/>
  <c r="AA70" i="17"/>
  <c r="AB70" i="17" s="1"/>
  <c r="Y70" i="17"/>
  <c r="Z70" i="17" s="1"/>
  <c r="W70" i="17"/>
  <c r="X70" i="17" s="1"/>
  <c r="U70" i="17"/>
  <c r="V70" i="17" s="1"/>
  <c r="T70" i="17"/>
  <c r="S70" i="17"/>
  <c r="Q70" i="17"/>
  <c r="R70" i="17" s="1"/>
  <c r="P70" i="17"/>
  <c r="O70" i="17"/>
  <c r="M70" i="17"/>
  <c r="N70" i="17" s="1"/>
  <c r="K70" i="17"/>
  <c r="L70" i="17" s="1"/>
  <c r="J70" i="17"/>
  <c r="I70" i="17"/>
  <c r="G70" i="17"/>
  <c r="H70" i="17" s="1"/>
  <c r="E70" i="17"/>
  <c r="F70" i="17" s="1"/>
  <c r="C70" i="17"/>
  <c r="D70" i="17" s="1"/>
  <c r="B70" i="17"/>
  <c r="AO69" i="17"/>
  <c r="AM69" i="17"/>
  <c r="AN69" i="17" s="1"/>
  <c r="AK69" i="17"/>
  <c r="AL69" i="17" s="1"/>
  <c r="AI69" i="17"/>
  <c r="AJ69" i="17" s="1"/>
  <c r="AG69" i="17"/>
  <c r="AH69" i="17" s="1"/>
  <c r="AE69" i="17"/>
  <c r="AF69" i="17" s="1"/>
  <c r="AC69" i="17"/>
  <c r="AD69" i="17" s="1"/>
  <c r="AA69" i="17"/>
  <c r="AB69" i="17" s="1"/>
  <c r="Y69" i="17"/>
  <c r="Z69" i="17" s="1"/>
  <c r="X69" i="17"/>
  <c r="W69" i="17"/>
  <c r="U69" i="17"/>
  <c r="V69" i="17" s="1"/>
  <c r="S69" i="17"/>
  <c r="T69" i="17" s="1"/>
  <c r="Q69" i="17"/>
  <c r="R69" i="17" s="1"/>
  <c r="O69" i="17"/>
  <c r="P69" i="17" s="1"/>
  <c r="M69" i="17"/>
  <c r="N69" i="17" s="1"/>
  <c r="K69" i="17"/>
  <c r="L69" i="17" s="1"/>
  <c r="I69" i="17"/>
  <c r="J69" i="17" s="1"/>
  <c r="G69" i="17"/>
  <c r="H69" i="17" s="1"/>
  <c r="E69" i="17"/>
  <c r="F69" i="17" s="1"/>
  <c r="C69" i="17"/>
  <c r="D69" i="17" s="1"/>
  <c r="B69" i="17"/>
  <c r="AO68" i="17"/>
  <c r="AM68" i="17"/>
  <c r="AN68" i="17" s="1"/>
  <c r="AK68" i="17"/>
  <c r="AL68" i="17" s="1"/>
  <c r="AI68" i="17"/>
  <c r="AJ68" i="17" s="1"/>
  <c r="AG68" i="17"/>
  <c r="AH68" i="17" s="1"/>
  <c r="AE68" i="17"/>
  <c r="AF68" i="17" s="1"/>
  <c r="AC68" i="17"/>
  <c r="AD68" i="17" s="1"/>
  <c r="AA68" i="17"/>
  <c r="AB68" i="17" s="1"/>
  <c r="Z68" i="17"/>
  <c r="Y68" i="17"/>
  <c r="W68" i="17"/>
  <c r="X68" i="17" s="1"/>
  <c r="V68" i="17"/>
  <c r="U68" i="17"/>
  <c r="S68" i="17"/>
  <c r="T68" i="17" s="1"/>
  <c r="Q68" i="17"/>
  <c r="R68" i="17" s="1"/>
  <c r="O68" i="17"/>
  <c r="P68" i="17" s="1"/>
  <c r="N68" i="17"/>
  <c r="M68" i="17"/>
  <c r="K68" i="17"/>
  <c r="L68" i="17" s="1"/>
  <c r="I68" i="17"/>
  <c r="J68" i="17" s="1"/>
  <c r="G68" i="17"/>
  <c r="H68" i="17" s="1"/>
  <c r="E68" i="17"/>
  <c r="F68" i="17" s="1"/>
  <c r="D68" i="17"/>
  <c r="C68" i="17"/>
  <c r="B68" i="17"/>
  <c r="AO67" i="17"/>
  <c r="AM67" i="17"/>
  <c r="AN67" i="17" s="1"/>
  <c r="AK67" i="17"/>
  <c r="AL67" i="17" s="1"/>
  <c r="AI67" i="17"/>
  <c r="AJ67" i="17" s="1"/>
  <c r="AG67" i="17"/>
  <c r="AH67" i="17" s="1"/>
  <c r="AE67" i="17"/>
  <c r="AF67" i="17" s="1"/>
  <c r="AC67" i="17"/>
  <c r="AD67" i="17" s="1"/>
  <c r="AB67" i="17"/>
  <c r="AA67" i="17"/>
  <c r="Y67" i="17"/>
  <c r="Z67" i="17" s="1"/>
  <c r="W67" i="17"/>
  <c r="X67" i="17" s="1"/>
  <c r="U67" i="17"/>
  <c r="V67" i="17" s="1"/>
  <c r="S67" i="17"/>
  <c r="T67" i="17" s="1"/>
  <c r="Q67" i="17"/>
  <c r="R67" i="17" s="1"/>
  <c r="O67" i="17"/>
  <c r="P67" i="17" s="1"/>
  <c r="M67" i="17"/>
  <c r="N67" i="17" s="1"/>
  <c r="K67" i="17"/>
  <c r="L67" i="17" s="1"/>
  <c r="I67" i="17"/>
  <c r="J67" i="17" s="1"/>
  <c r="G67" i="17"/>
  <c r="H67" i="17" s="1"/>
  <c r="E67" i="17"/>
  <c r="F67" i="17" s="1"/>
  <c r="D67" i="17"/>
  <c r="C67" i="17"/>
  <c r="B67" i="17"/>
  <c r="AO66" i="17"/>
  <c r="AM66" i="17"/>
  <c r="AN66" i="17" s="1"/>
  <c r="AL66" i="17"/>
  <c r="AK66" i="17"/>
  <c r="AI66" i="17"/>
  <c r="AJ66" i="17" s="1"/>
  <c r="AG66" i="17"/>
  <c r="AH66" i="17" s="1"/>
  <c r="AE66" i="17"/>
  <c r="AF66" i="17" s="1"/>
  <c r="AC66" i="17"/>
  <c r="AD66" i="17" s="1"/>
  <c r="AA66" i="17"/>
  <c r="AB66" i="17" s="1"/>
  <c r="Y66" i="17"/>
  <c r="Z66" i="17" s="1"/>
  <c r="W66" i="17"/>
  <c r="X66" i="17" s="1"/>
  <c r="U66" i="17"/>
  <c r="V66" i="17" s="1"/>
  <c r="S66" i="17"/>
  <c r="T66" i="17" s="1"/>
  <c r="Q66" i="17"/>
  <c r="R66" i="17" s="1"/>
  <c r="O66" i="17"/>
  <c r="P66" i="17" s="1"/>
  <c r="N66" i="17"/>
  <c r="M66" i="17"/>
  <c r="K66" i="17"/>
  <c r="L66" i="17" s="1"/>
  <c r="I66" i="17"/>
  <c r="J66" i="17" s="1"/>
  <c r="G66" i="17"/>
  <c r="H66" i="17" s="1"/>
  <c r="E66" i="17"/>
  <c r="F66" i="17" s="1"/>
  <c r="C66" i="17"/>
  <c r="D66" i="17" s="1"/>
  <c r="B66" i="17"/>
  <c r="AO65" i="17"/>
  <c r="AM65" i="17"/>
  <c r="AN65" i="17" s="1"/>
  <c r="AK65" i="17"/>
  <c r="AL65" i="17" s="1"/>
  <c r="AI65" i="17"/>
  <c r="AJ65" i="17" s="1"/>
  <c r="AG65" i="17"/>
  <c r="AH65" i="17" s="1"/>
  <c r="AE65" i="17"/>
  <c r="AF65" i="17" s="1"/>
  <c r="AD65" i="17"/>
  <c r="AC65" i="17"/>
  <c r="AA65" i="17"/>
  <c r="AB65" i="17" s="1"/>
  <c r="Y65" i="17"/>
  <c r="Z65" i="17" s="1"/>
  <c r="X65" i="17"/>
  <c r="W65" i="17"/>
  <c r="U65" i="17"/>
  <c r="V65" i="17" s="1"/>
  <c r="S65" i="17"/>
  <c r="T65" i="17" s="1"/>
  <c r="R65" i="17"/>
  <c r="Q65" i="17"/>
  <c r="O65" i="17"/>
  <c r="P65" i="17" s="1"/>
  <c r="M65" i="17"/>
  <c r="N65" i="17" s="1"/>
  <c r="K65" i="17"/>
  <c r="L65" i="17" s="1"/>
  <c r="I65" i="17"/>
  <c r="J65" i="17" s="1"/>
  <c r="G65" i="17"/>
  <c r="H65" i="17" s="1"/>
  <c r="F65" i="17"/>
  <c r="E65" i="17"/>
  <c r="C65" i="17"/>
  <c r="D65" i="17" s="1"/>
  <c r="B65" i="17"/>
  <c r="AO64" i="17"/>
  <c r="AM64" i="17"/>
  <c r="AN64" i="17" s="1"/>
  <c r="AK64" i="17"/>
  <c r="AL64" i="17" s="1"/>
  <c r="AI64" i="17"/>
  <c r="AJ64" i="17" s="1"/>
  <c r="AG64" i="17"/>
  <c r="AH64" i="17" s="1"/>
  <c r="AF64" i="17"/>
  <c r="AE64" i="17"/>
  <c r="AC64" i="17"/>
  <c r="AD64" i="17" s="1"/>
  <c r="AA64" i="17"/>
  <c r="AB64" i="17" s="1"/>
  <c r="Y64" i="17"/>
  <c r="Z64" i="17" s="1"/>
  <c r="W64" i="17"/>
  <c r="X64" i="17" s="1"/>
  <c r="U64" i="17"/>
  <c r="V64" i="17" s="1"/>
  <c r="S64" i="17"/>
  <c r="T64" i="17" s="1"/>
  <c r="Q64" i="17"/>
  <c r="R64" i="17" s="1"/>
  <c r="O64" i="17"/>
  <c r="P64" i="17" s="1"/>
  <c r="M64" i="17"/>
  <c r="N64" i="17" s="1"/>
  <c r="K64" i="17"/>
  <c r="L64" i="17" s="1"/>
  <c r="I64" i="17"/>
  <c r="J64" i="17" s="1"/>
  <c r="H64" i="17"/>
  <c r="G64" i="17"/>
  <c r="E64" i="17"/>
  <c r="F64" i="17" s="1"/>
  <c r="C64" i="17"/>
  <c r="D64" i="17" s="1"/>
  <c r="B64" i="17"/>
  <c r="AO63" i="17"/>
  <c r="AN63" i="17"/>
  <c r="AM63" i="17"/>
  <c r="AK63" i="17"/>
  <c r="AL63" i="17" s="1"/>
  <c r="AI63" i="17"/>
  <c r="AJ63" i="17" s="1"/>
  <c r="AG63" i="17"/>
  <c r="AH63" i="17" s="1"/>
  <c r="AE63" i="17"/>
  <c r="AF63" i="17" s="1"/>
  <c r="AC63" i="17"/>
  <c r="AD63" i="17" s="1"/>
  <c r="AA63" i="17"/>
  <c r="AB63" i="17" s="1"/>
  <c r="Y63" i="17"/>
  <c r="Z63" i="17" s="1"/>
  <c r="W63" i="17"/>
  <c r="X63" i="17" s="1"/>
  <c r="U63" i="17"/>
  <c r="V63" i="17" s="1"/>
  <c r="S63" i="17"/>
  <c r="T63" i="17" s="1"/>
  <c r="Q63" i="17"/>
  <c r="R63" i="17" s="1"/>
  <c r="O63" i="17"/>
  <c r="P63" i="17" s="1"/>
  <c r="M63" i="17"/>
  <c r="N63" i="17" s="1"/>
  <c r="K63" i="17"/>
  <c r="L63" i="17" s="1"/>
  <c r="I63" i="17"/>
  <c r="J63" i="17" s="1"/>
  <c r="G63" i="17"/>
  <c r="H63" i="17" s="1"/>
  <c r="E63" i="17"/>
  <c r="F63" i="17" s="1"/>
  <c r="C63" i="17"/>
  <c r="D63" i="17" s="1"/>
  <c r="B63" i="17"/>
  <c r="AO62" i="17"/>
  <c r="AM62" i="17"/>
  <c r="AN62" i="17" s="1"/>
  <c r="AK62" i="17"/>
  <c r="AL62" i="17" s="1"/>
  <c r="AI62" i="17"/>
  <c r="AJ62" i="17" s="1"/>
  <c r="AH62" i="17"/>
  <c r="AG62" i="17"/>
  <c r="AE62" i="17"/>
  <c r="AF62" i="17" s="1"/>
  <c r="AC62" i="17"/>
  <c r="AD62" i="17" s="1"/>
  <c r="AB62" i="17"/>
  <c r="AA62" i="17"/>
  <c r="Y62" i="17"/>
  <c r="Z62" i="17" s="1"/>
  <c r="W62" i="17"/>
  <c r="X62" i="17" s="1"/>
  <c r="U62" i="17"/>
  <c r="V62" i="17" s="1"/>
  <c r="S62" i="17"/>
  <c r="T62" i="17" s="1"/>
  <c r="Q62" i="17"/>
  <c r="R62" i="17" s="1"/>
  <c r="O62" i="17"/>
  <c r="P62" i="17" s="1"/>
  <c r="M62" i="17"/>
  <c r="N62" i="17" s="1"/>
  <c r="K62" i="17"/>
  <c r="L62" i="17" s="1"/>
  <c r="J62" i="17"/>
  <c r="I62" i="17"/>
  <c r="G62" i="17"/>
  <c r="H62" i="17" s="1"/>
  <c r="E62" i="17"/>
  <c r="F62" i="17" s="1"/>
  <c r="C62" i="17"/>
  <c r="D62" i="17" s="1"/>
  <c r="B62" i="17"/>
  <c r="AO61" i="17"/>
  <c r="AM61" i="17"/>
  <c r="AN61" i="17" s="1"/>
  <c r="AL61" i="17"/>
  <c r="AK61" i="17"/>
  <c r="AJ61" i="17"/>
  <c r="AI61" i="17"/>
  <c r="AG61" i="17"/>
  <c r="AH61" i="17" s="1"/>
  <c r="AE61" i="17"/>
  <c r="AF61" i="17" s="1"/>
  <c r="AC61" i="17"/>
  <c r="AD61" i="17" s="1"/>
  <c r="AB61" i="17"/>
  <c r="AA61" i="17"/>
  <c r="Z61" i="17"/>
  <c r="Y61" i="17"/>
  <c r="W61" i="17"/>
  <c r="X61" i="17" s="1"/>
  <c r="U61" i="17"/>
  <c r="V61" i="17" s="1"/>
  <c r="S61" i="17"/>
  <c r="T61" i="17" s="1"/>
  <c r="Q61" i="17"/>
  <c r="R61" i="17" s="1"/>
  <c r="O61" i="17"/>
  <c r="P61" i="17" s="1"/>
  <c r="N61" i="17"/>
  <c r="M61" i="17"/>
  <c r="K61" i="17"/>
  <c r="L61" i="17" s="1"/>
  <c r="I61" i="17"/>
  <c r="J61" i="17" s="1"/>
  <c r="G61" i="17"/>
  <c r="H61" i="17" s="1"/>
  <c r="E61" i="17"/>
  <c r="F61" i="17" s="1"/>
  <c r="C61" i="17"/>
  <c r="D61" i="17" s="1"/>
  <c r="B61" i="17"/>
  <c r="AO60" i="17"/>
  <c r="AM60" i="17"/>
  <c r="AN60" i="17" s="1"/>
  <c r="AK60" i="17"/>
  <c r="AL60" i="17" s="1"/>
  <c r="AJ60" i="17"/>
  <c r="AI60" i="17"/>
  <c r="AG60" i="17"/>
  <c r="AH60" i="17" s="1"/>
  <c r="AE60" i="17"/>
  <c r="AF60" i="17" s="1"/>
  <c r="AC60" i="17"/>
  <c r="AD60" i="17" s="1"/>
  <c r="AA60" i="17"/>
  <c r="AB60" i="17" s="1"/>
  <c r="Y60" i="17"/>
  <c r="Z60" i="17" s="1"/>
  <c r="W60" i="17"/>
  <c r="X60" i="17" s="1"/>
  <c r="U60" i="17"/>
  <c r="V60" i="17" s="1"/>
  <c r="T60" i="17"/>
  <c r="S60" i="17"/>
  <c r="Q60" i="17"/>
  <c r="R60" i="17" s="1"/>
  <c r="O60" i="17"/>
  <c r="P60" i="17" s="1"/>
  <c r="M60" i="17"/>
  <c r="N60" i="17" s="1"/>
  <c r="L60" i="17"/>
  <c r="K60" i="17"/>
  <c r="I60" i="17"/>
  <c r="J60" i="17" s="1"/>
  <c r="G60" i="17"/>
  <c r="H60" i="17" s="1"/>
  <c r="E60" i="17"/>
  <c r="F60" i="17" s="1"/>
  <c r="C60" i="17"/>
  <c r="D60" i="17" s="1"/>
  <c r="B60" i="17"/>
  <c r="AO59" i="17"/>
  <c r="AM59" i="17"/>
  <c r="AN59" i="17" s="1"/>
  <c r="AL59" i="17"/>
  <c r="AK59" i="17"/>
  <c r="AI59" i="17"/>
  <c r="AJ59" i="17" s="1"/>
  <c r="AG59" i="17"/>
  <c r="AH59" i="17" s="1"/>
  <c r="AE59" i="17"/>
  <c r="AF59" i="17" s="1"/>
  <c r="AD59" i="17"/>
  <c r="AC59" i="17"/>
  <c r="AA59" i="17"/>
  <c r="AB59" i="17" s="1"/>
  <c r="Y59" i="17"/>
  <c r="Z59" i="17" s="1"/>
  <c r="W59" i="17"/>
  <c r="X59" i="17" s="1"/>
  <c r="U59" i="17"/>
  <c r="V59" i="17" s="1"/>
  <c r="T59" i="17"/>
  <c r="S59" i="17"/>
  <c r="Q59" i="17"/>
  <c r="R59" i="17" s="1"/>
  <c r="O59" i="17"/>
  <c r="P59" i="17" s="1"/>
  <c r="M59" i="17"/>
  <c r="N59" i="17" s="1"/>
  <c r="K59" i="17"/>
  <c r="L59" i="17" s="1"/>
  <c r="I59" i="17"/>
  <c r="J59" i="17" s="1"/>
  <c r="G59" i="17"/>
  <c r="H59" i="17" s="1"/>
  <c r="F59" i="17"/>
  <c r="E59" i="17"/>
  <c r="C59" i="17"/>
  <c r="D59" i="17" s="1"/>
  <c r="B59" i="17"/>
  <c r="AO58" i="17"/>
  <c r="AM58" i="17"/>
  <c r="AN58" i="17" s="1"/>
  <c r="AL58" i="17"/>
  <c r="AK58" i="17"/>
  <c r="AI58" i="17"/>
  <c r="AJ58" i="17" s="1"/>
  <c r="AG58" i="17"/>
  <c r="AH58" i="17" s="1"/>
  <c r="AE58" i="17"/>
  <c r="AF58" i="17" s="1"/>
  <c r="AC58" i="17"/>
  <c r="AD58" i="17" s="1"/>
  <c r="AA58" i="17"/>
  <c r="AB58" i="17" s="1"/>
  <c r="Y58" i="17"/>
  <c r="Z58" i="17" s="1"/>
  <c r="W58" i="17"/>
  <c r="X58" i="17" s="1"/>
  <c r="V58" i="17"/>
  <c r="U58" i="17"/>
  <c r="S58" i="17"/>
  <c r="T58" i="17" s="1"/>
  <c r="Q58" i="17"/>
  <c r="R58" i="17" s="1"/>
  <c r="O58" i="17"/>
  <c r="P58" i="17" s="1"/>
  <c r="N58" i="17"/>
  <c r="M58" i="17"/>
  <c r="K58" i="17"/>
  <c r="L58" i="17" s="1"/>
  <c r="I58" i="17"/>
  <c r="J58" i="17" s="1"/>
  <c r="G58" i="17"/>
  <c r="H58" i="17" s="1"/>
  <c r="E58" i="17"/>
  <c r="F58" i="17" s="1"/>
  <c r="C58" i="17"/>
  <c r="D58" i="17" s="1"/>
  <c r="B58" i="17"/>
  <c r="AO57" i="17"/>
  <c r="AM57" i="17"/>
  <c r="AN57" i="17" s="1"/>
  <c r="AL57" i="17"/>
  <c r="AK57" i="17"/>
  <c r="AI57" i="17"/>
  <c r="AJ57" i="17" s="1"/>
  <c r="AG57" i="17"/>
  <c r="AH57" i="17" s="1"/>
  <c r="AF57" i="17"/>
  <c r="AE57" i="17"/>
  <c r="AC57" i="17"/>
  <c r="AD57" i="17" s="1"/>
  <c r="AA57" i="17"/>
  <c r="AB57" i="17" s="1"/>
  <c r="Y57" i="17"/>
  <c r="Z57" i="17" s="1"/>
  <c r="W57" i="17"/>
  <c r="X57" i="17" s="1"/>
  <c r="U57" i="17"/>
  <c r="V57" i="17" s="1"/>
  <c r="S57" i="17"/>
  <c r="T57" i="17" s="1"/>
  <c r="Q57" i="17"/>
  <c r="R57" i="17" s="1"/>
  <c r="O57" i="17"/>
  <c r="P57" i="17" s="1"/>
  <c r="N57" i="17"/>
  <c r="M57" i="17"/>
  <c r="K57" i="17"/>
  <c r="L57" i="17" s="1"/>
  <c r="I57" i="17"/>
  <c r="J57" i="17" s="1"/>
  <c r="G57" i="17"/>
  <c r="H57" i="17" s="1"/>
  <c r="F57" i="17"/>
  <c r="E57" i="17"/>
  <c r="C57" i="17"/>
  <c r="D57" i="17" s="1"/>
  <c r="B57" i="17"/>
  <c r="AO56" i="17"/>
  <c r="AM56" i="17"/>
  <c r="AN56" i="17" s="1"/>
  <c r="AK56" i="17"/>
  <c r="AL56" i="17" s="1"/>
  <c r="AJ56" i="17"/>
  <c r="AI56" i="17"/>
  <c r="AG56" i="17"/>
  <c r="AH56" i="17" s="1"/>
  <c r="AE56" i="17"/>
  <c r="AF56" i="17" s="1"/>
  <c r="AC56" i="17"/>
  <c r="AD56" i="17" s="1"/>
  <c r="AA56" i="17"/>
  <c r="AB56" i="17" s="1"/>
  <c r="Z56" i="17"/>
  <c r="Y56" i="17"/>
  <c r="X56" i="17"/>
  <c r="W56" i="17"/>
  <c r="U56" i="17"/>
  <c r="V56" i="17" s="1"/>
  <c r="S56" i="17"/>
  <c r="T56" i="17" s="1"/>
  <c r="Q56" i="17"/>
  <c r="R56" i="17" s="1"/>
  <c r="P56" i="17"/>
  <c r="O56" i="17"/>
  <c r="M56" i="17"/>
  <c r="N56" i="17" s="1"/>
  <c r="K56" i="17"/>
  <c r="L56" i="17" s="1"/>
  <c r="I56" i="17"/>
  <c r="J56" i="17" s="1"/>
  <c r="G56" i="17"/>
  <c r="H56" i="17" s="1"/>
  <c r="E56" i="17"/>
  <c r="F56" i="17" s="1"/>
  <c r="D56" i="17"/>
  <c r="C56" i="17"/>
  <c r="B56" i="17"/>
  <c r="AO55" i="17"/>
  <c r="AN55" i="17"/>
  <c r="AM55" i="17"/>
  <c r="AK55" i="17"/>
  <c r="AL55" i="17" s="1"/>
  <c r="AJ55" i="17"/>
  <c r="AI55" i="17"/>
  <c r="AG55" i="17"/>
  <c r="AH55" i="17" s="1"/>
  <c r="AE55" i="17"/>
  <c r="AF55" i="17" s="1"/>
  <c r="AC55" i="17"/>
  <c r="AD55" i="17" s="1"/>
  <c r="AA55" i="17"/>
  <c r="AB55" i="17" s="1"/>
  <c r="Y55" i="17"/>
  <c r="Z55" i="17" s="1"/>
  <c r="X55" i="17"/>
  <c r="W55" i="17"/>
  <c r="U55" i="17"/>
  <c r="V55" i="17" s="1"/>
  <c r="S55" i="17"/>
  <c r="T55" i="17" s="1"/>
  <c r="R55" i="17"/>
  <c r="Q55" i="17"/>
  <c r="O55" i="17"/>
  <c r="P55" i="17" s="1"/>
  <c r="M55" i="17"/>
  <c r="N55" i="17" s="1"/>
  <c r="K55" i="17"/>
  <c r="L55" i="17" s="1"/>
  <c r="I55" i="17"/>
  <c r="J55" i="17" s="1"/>
  <c r="G55" i="17"/>
  <c r="H55" i="17" s="1"/>
  <c r="E55" i="17"/>
  <c r="F55" i="17" s="1"/>
  <c r="C55" i="17"/>
  <c r="D55" i="17" s="1"/>
  <c r="B55" i="17"/>
  <c r="AO54" i="17"/>
  <c r="AM54" i="17"/>
  <c r="AN54" i="17" s="1"/>
  <c r="AK54" i="17"/>
  <c r="AL54" i="17" s="1"/>
  <c r="AI54" i="17"/>
  <c r="AJ54" i="17" s="1"/>
  <c r="AG54" i="17"/>
  <c r="AH54" i="17" s="1"/>
  <c r="AE54" i="17"/>
  <c r="AF54" i="17" s="1"/>
  <c r="AC54" i="17"/>
  <c r="AD54" i="17" s="1"/>
  <c r="AA54" i="17"/>
  <c r="AB54" i="17" s="1"/>
  <c r="Y54" i="17"/>
  <c r="Z54" i="17" s="1"/>
  <c r="W54" i="17"/>
  <c r="X54" i="17" s="1"/>
  <c r="U54" i="17"/>
  <c r="V54" i="17" s="1"/>
  <c r="S54" i="17"/>
  <c r="T54" i="17" s="1"/>
  <c r="Q54" i="17"/>
  <c r="R54" i="17" s="1"/>
  <c r="O54" i="17"/>
  <c r="P54" i="17" s="1"/>
  <c r="M54" i="17"/>
  <c r="N54" i="17" s="1"/>
  <c r="K54" i="17"/>
  <c r="L54" i="17" s="1"/>
  <c r="I54" i="17"/>
  <c r="J54" i="17" s="1"/>
  <c r="G54" i="17"/>
  <c r="H54" i="17" s="1"/>
  <c r="E54" i="17"/>
  <c r="F54" i="17" s="1"/>
  <c r="C54" i="17"/>
  <c r="D54" i="17" s="1"/>
  <c r="B54" i="17"/>
  <c r="AO53" i="17"/>
  <c r="AM53" i="17"/>
  <c r="AN53" i="17" s="1"/>
  <c r="AK53" i="17"/>
  <c r="AL53" i="17" s="1"/>
  <c r="AI53" i="17"/>
  <c r="AJ53" i="17" s="1"/>
  <c r="AG53" i="17"/>
  <c r="AH53" i="17" s="1"/>
  <c r="AE53" i="17"/>
  <c r="AF53" i="17" s="1"/>
  <c r="AC53" i="17"/>
  <c r="AD53" i="17" s="1"/>
  <c r="AA53" i="17"/>
  <c r="AB53" i="17" s="1"/>
  <c r="Y53" i="17"/>
  <c r="Z53" i="17" s="1"/>
  <c r="X53" i="17"/>
  <c r="W53" i="17"/>
  <c r="U53" i="17"/>
  <c r="V53" i="17" s="1"/>
  <c r="T53" i="17"/>
  <c r="S53" i="17"/>
  <c r="Q53" i="17"/>
  <c r="R53" i="17" s="1"/>
  <c r="O53" i="17"/>
  <c r="P53" i="17" s="1"/>
  <c r="M53" i="17"/>
  <c r="N53" i="17" s="1"/>
  <c r="K53" i="17"/>
  <c r="L53" i="17" s="1"/>
  <c r="J53" i="17"/>
  <c r="I53" i="17"/>
  <c r="G53" i="17"/>
  <c r="H53" i="17" s="1"/>
  <c r="E53" i="17"/>
  <c r="F53" i="17" s="1"/>
  <c r="C53" i="17"/>
  <c r="D53" i="17" s="1"/>
  <c r="B53" i="17"/>
  <c r="AO52" i="17"/>
  <c r="AM52" i="17"/>
  <c r="AN52" i="17" s="1"/>
  <c r="AK52" i="17"/>
  <c r="AL52" i="17" s="1"/>
  <c r="AJ52" i="17"/>
  <c r="AI52" i="17"/>
  <c r="AG52" i="17"/>
  <c r="AH52" i="17" s="1"/>
  <c r="AF52" i="17"/>
  <c r="AE52" i="17"/>
  <c r="AC52" i="17"/>
  <c r="AD52" i="17" s="1"/>
  <c r="AA52" i="17"/>
  <c r="AB52" i="17" s="1"/>
  <c r="Y52" i="17"/>
  <c r="Z52" i="17" s="1"/>
  <c r="W52" i="17"/>
  <c r="X52" i="17" s="1"/>
  <c r="U52" i="17"/>
  <c r="V52" i="17" s="1"/>
  <c r="S52" i="17"/>
  <c r="Q52" i="17"/>
  <c r="O52" i="17"/>
  <c r="M52" i="17"/>
  <c r="K52" i="17"/>
  <c r="I52" i="17"/>
  <c r="G52" i="17"/>
  <c r="H52" i="17" s="1"/>
  <c r="E52" i="17"/>
  <c r="C52" i="17"/>
  <c r="B52" i="17"/>
  <c r="AO51" i="17"/>
  <c r="AM51" i="17"/>
  <c r="AN51" i="17" s="1"/>
  <c r="AK51" i="17"/>
  <c r="AL51" i="17" s="1"/>
  <c r="AI51" i="17"/>
  <c r="AJ51" i="17" s="1"/>
  <c r="AG51" i="17"/>
  <c r="AH51" i="17" s="1"/>
  <c r="AE51" i="17"/>
  <c r="AF51" i="17" s="1"/>
  <c r="AC51" i="17"/>
  <c r="AD51" i="17" s="1"/>
  <c r="AA51" i="17"/>
  <c r="AB51" i="17" s="1"/>
  <c r="Z51" i="17"/>
  <c r="Y51" i="17"/>
  <c r="W51" i="17"/>
  <c r="X51" i="17" s="1"/>
  <c r="U51" i="17"/>
  <c r="V51" i="17" s="1"/>
  <c r="S51" i="17"/>
  <c r="T51" i="17" s="1"/>
  <c r="Q51" i="17"/>
  <c r="O51" i="17"/>
  <c r="M51" i="17"/>
  <c r="K51" i="17"/>
  <c r="I51" i="17"/>
  <c r="G51" i="17"/>
  <c r="E51" i="17"/>
  <c r="C51" i="17"/>
  <c r="B51" i="17"/>
  <c r="AO50" i="17"/>
  <c r="AM50" i="17"/>
  <c r="AN50" i="17" s="1"/>
  <c r="AL50" i="17"/>
  <c r="AK50" i="17"/>
  <c r="AI50" i="17"/>
  <c r="AJ50" i="17" s="1"/>
  <c r="AG50" i="17"/>
  <c r="AH50" i="17" s="1"/>
  <c r="AE50" i="17"/>
  <c r="AF50" i="17" s="1"/>
  <c r="AC50" i="17"/>
  <c r="AD50" i="17" s="1"/>
  <c r="AA50" i="17"/>
  <c r="AB50" i="17" s="1"/>
  <c r="Z50" i="17"/>
  <c r="Y50" i="17"/>
  <c r="W50" i="17"/>
  <c r="X50" i="17" s="1"/>
  <c r="U50" i="17"/>
  <c r="V50" i="17" s="1"/>
  <c r="S50" i="17"/>
  <c r="T50" i="17" s="1"/>
  <c r="Q50" i="17"/>
  <c r="O50" i="17"/>
  <c r="M50" i="17"/>
  <c r="K50" i="17"/>
  <c r="I50" i="17"/>
  <c r="G50" i="17"/>
  <c r="E50" i="17"/>
  <c r="C50" i="17"/>
  <c r="B50" i="17"/>
  <c r="AO49" i="17"/>
  <c r="AN49" i="17"/>
  <c r="AM49" i="17"/>
  <c r="AL49" i="17"/>
  <c r="AK49" i="17"/>
  <c r="AI49" i="17"/>
  <c r="AJ49" i="17" s="1"/>
  <c r="AG49" i="17"/>
  <c r="AH49" i="17" s="1"/>
  <c r="AE49" i="17"/>
  <c r="AF49" i="17" s="1"/>
  <c r="AC49" i="17"/>
  <c r="AD49" i="17" s="1"/>
  <c r="AA49" i="17"/>
  <c r="AB49" i="17" s="1"/>
  <c r="Y49" i="17"/>
  <c r="Z49" i="17" s="1"/>
  <c r="W49" i="17"/>
  <c r="X49" i="17" s="1"/>
  <c r="V49" i="17"/>
  <c r="U49" i="17"/>
  <c r="S49" i="17"/>
  <c r="T49" i="17" s="1"/>
  <c r="Q49" i="17"/>
  <c r="O49" i="17"/>
  <c r="M49" i="17"/>
  <c r="K49" i="17"/>
  <c r="I49" i="17"/>
  <c r="G49" i="17"/>
  <c r="E49" i="17"/>
  <c r="C49" i="17"/>
  <c r="B49" i="17"/>
  <c r="AO48" i="17"/>
  <c r="AM48" i="17"/>
  <c r="AN48" i="17" s="1"/>
  <c r="AK48" i="17"/>
  <c r="AL48" i="17" s="1"/>
  <c r="AI48" i="17"/>
  <c r="AJ48" i="17" s="1"/>
  <c r="AG48" i="17"/>
  <c r="AH48" i="17" s="1"/>
  <c r="AE48" i="17"/>
  <c r="AF48" i="17" s="1"/>
  <c r="AC48" i="17"/>
  <c r="AD48" i="17" s="1"/>
  <c r="AA48" i="17"/>
  <c r="AB48" i="17" s="1"/>
  <c r="Z48" i="17"/>
  <c r="Y48" i="17"/>
  <c r="W48" i="17"/>
  <c r="X48" i="17" s="1"/>
  <c r="U48" i="17"/>
  <c r="V48" i="17" s="1"/>
  <c r="S48" i="17"/>
  <c r="T48" i="17" s="1"/>
  <c r="Q48" i="17"/>
  <c r="O48" i="17"/>
  <c r="M48" i="17"/>
  <c r="K48" i="17"/>
  <c r="I48" i="17"/>
  <c r="G48" i="17"/>
  <c r="E48" i="17"/>
  <c r="C48" i="17"/>
  <c r="B48" i="17"/>
  <c r="AO47" i="17"/>
  <c r="AN47" i="17"/>
  <c r="AM47" i="17"/>
  <c r="AK47" i="17"/>
  <c r="AL47" i="17" s="1"/>
  <c r="AI47" i="17"/>
  <c r="AJ47" i="17" s="1"/>
  <c r="AG47" i="17"/>
  <c r="AH47" i="17" s="1"/>
  <c r="AE47" i="17"/>
  <c r="AF47" i="17" s="1"/>
  <c r="AC47" i="17"/>
  <c r="AD47" i="17" s="1"/>
  <c r="AA47" i="17"/>
  <c r="AB47" i="17" s="1"/>
  <c r="Y47" i="17"/>
  <c r="Z47" i="17" s="1"/>
  <c r="W47" i="17"/>
  <c r="X47" i="17" s="1"/>
  <c r="U47" i="17"/>
  <c r="V47" i="17" s="1"/>
  <c r="S47" i="17"/>
  <c r="T47" i="17" s="1"/>
  <c r="Q47" i="17"/>
  <c r="O47" i="17"/>
  <c r="M47" i="17"/>
  <c r="K47" i="17"/>
  <c r="I47" i="17"/>
  <c r="G47" i="17"/>
  <c r="E47" i="17"/>
  <c r="C47" i="17"/>
  <c r="B47" i="17"/>
  <c r="AO46" i="17"/>
  <c r="AM46" i="17"/>
  <c r="AN46" i="17" s="1"/>
  <c r="AK46" i="17"/>
  <c r="AL46" i="17" s="1"/>
  <c r="AI46" i="17"/>
  <c r="AJ46" i="17" s="1"/>
  <c r="AH46" i="17"/>
  <c r="AG46" i="17"/>
  <c r="AE46" i="17"/>
  <c r="AF46" i="17" s="1"/>
  <c r="AC46" i="17"/>
  <c r="AD46" i="17" s="1"/>
  <c r="AA46" i="17"/>
  <c r="AB46" i="17" s="1"/>
  <c r="Y46" i="17"/>
  <c r="Z46" i="17" s="1"/>
  <c r="W46" i="17"/>
  <c r="X46" i="17" s="1"/>
  <c r="U46" i="17"/>
  <c r="V46" i="17" s="1"/>
  <c r="S46" i="17"/>
  <c r="Q46" i="17"/>
  <c r="O46" i="17"/>
  <c r="M46" i="17"/>
  <c r="K46" i="17"/>
  <c r="I46" i="17"/>
  <c r="G46" i="17"/>
  <c r="E46" i="17"/>
  <c r="C46" i="17"/>
  <c r="B46" i="17"/>
  <c r="AO45" i="17"/>
  <c r="AM45" i="17"/>
  <c r="AN45" i="17" s="1"/>
  <c r="AK45" i="17"/>
  <c r="AL45" i="17" s="1"/>
  <c r="AI45" i="17"/>
  <c r="AJ45" i="17" s="1"/>
  <c r="AG45" i="17"/>
  <c r="AH45" i="17" s="1"/>
  <c r="AE45" i="17"/>
  <c r="AF45" i="17" s="1"/>
  <c r="AC45" i="17"/>
  <c r="AD45" i="17" s="1"/>
  <c r="AA45" i="17"/>
  <c r="AB45" i="17" s="1"/>
  <c r="Y45" i="17"/>
  <c r="Z45" i="17" s="1"/>
  <c r="W45" i="17"/>
  <c r="X45" i="17" s="1"/>
  <c r="U45" i="17"/>
  <c r="V45" i="17" s="1"/>
  <c r="S45" i="17"/>
  <c r="T45" i="17" s="1"/>
  <c r="Q45" i="17"/>
  <c r="O45" i="17"/>
  <c r="M45" i="17"/>
  <c r="K45" i="17"/>
  <c r="I45" i="17"/>
  <c r="G45" i="17"/>
  <c r="E45" i="17"/>
  <c r="C45" i="17"/>
  <c r="B45" i="17"/>
  <c r="AO44" i="17"/>
  <c r="AN44" i="17"/>
  <c r="AM44" i="17"/>
  <c r="AK44" i="17"/>
  <c r="AL44" i="17" s="1"/>
  <c r="AI44" i="17"/>
  <c r="AJ44" i="17" s="1"/>
  <c r="AG44" i="17"/>
  <c r="AH44" i="17" s="1"/>
  <c r="AE44" i="17"/>
  <c r="AF44" i="17" s="1"/>
  <c r="AC44" i="17"/>
  <c r="AD44" i="17" s="1"/>
  <c r="AA44" i="17"/>
  <c r="AB44" i="17" s="1"/>
  <c r="Y44" i="17"/>
  <c r="Z44" i="17" s="1"/>
  <c r="W44" i="17"/>
  <c r="X44" i="17" s="1"/>
  <c r="U44" i="17"/>
  <c r="V44" i="17" s="1"/>
  <c r="S44" i="17"/>
  <c r="T44" i="17" s="1"/>
  <c r="Q44" i="17"/>
  <c r="O44" i="17"/>
  <c r="M44" i="17"/>
  <c r="K44" i="17"/>
  <c r="I44" i="17"/>
  <c r="G44" i="17"/>
  <c r="E44" i="17"/>
  <c r="C44" i="17"/>
  <c r="B44" i="17"/>
  <c r="AO43" i="17"/>
  <c r="AM43" i="17"/>
  <c r="AN43" i="17" s="1"/>
  <c r="AL43" i="17"/>
  <c r="AK43" i="17"/>
  <c r="AI43" i="17"/>
  <c r="AJ43" i="17" s="1"/>
  <c r="AG43" i="17"/>
  <c r="AH43" i="17" s="1"/>
  <c r="AE43" i="17"/>
  <c r="AF43" i="17" s="1"/>
  <c r="AD43" i="17"/>
  <c r="AC43" i="17"/>
  <c r="AA43" i="17"/>
  <c r="AB43" i="17" s="1"/>
  <c r="Y43" i="17"/>
  <c r="Z43" i="17" s="1"/>
  <c r="W43" i="17"/>
  <c r="X43" i="17" s="1"/>
  <c r="V43" i="17"/>
  <c r="U43" i="17"/>
  <c r="S43" i="17"/>
  <c r="T43" i="17" s="1"/>
  <c r="Q43" i="17"/>
  <c r="O43" i="17"/>
  <c r="M43" i="17"/>
  <c r="K43" i="17"/>
  <c r="I43" i="17"/>
  <c r="G43" i="17"/>
  <c r="E43" i="17"/>
  <c r="C43" i="17"/>
  <c r="B43" i="17"/>
  <c r="AO42" i="17"/>
  <c r="AM42" i="17"/>
  <c r="AN42" i="17" s="1"/>
  <c r="AK42" i="17"/>
  <c r="AL42" i="17" s="1"/>
  <c r="AI42" i="17"/>
  <c r="AJ42" i="17" s="1"/>
  <c r="AH42" i="17"/>
  <c r="AG42" i="17"/>
  <c r="AF42" i="17"/>
  <c r="AE42" i="17"/>
  <c r="AC42" i="17"/>
  <c r="AD42" i="17" s="1"/>
  <c r="AA42" i="17"/>
  <c r="AB42" i="17" s="1"/>
  <c r="Y42" i="17"/>
  <c r="Z42" i="17" s="1"/>
  <c r="X42" i="17"/>
  <c r="W42" i="17"/>
  <c r="V42" i="17"/>
  <c r="U42" i="17"/>
  <c r="S42" i="17"/>
  <c r="T42" i="17" s="1"/>
  <c r="Q42" i="17"/>
  <c r="R42" i="17" s="1"/>
  <c r="O42" i="17"/>
  <c r="P42" i="17" s="1"/>
  <c r="M42" i="17"/>
  <c r="N42" i="17" s="1"/>
  <c r="K42" i="17"/>
  <c r="L42" i="17" s="1"/>
  <c r="I42" i="17"/>
  <c r="J42" i="17" s="1"/>
  <c r="G42" i="17"/>
  <c r="H42" i="17" s="1"/>
  <c r="E42" i="17"/>
  <c r="C42" i="17"/>
  <c r="B42" i="17"/>
  <c r="AO41" i="17"/>
  <c r="AM41" i="17"/>
  <c r="AN41" i="17" s="1"/>
  <c r="AK41" i="17"/>
  <c r="AL41" i="17" s="1"/>
  <c r="AI41" i="17"/>
  <c r="AJ41" i="17" s="1"/>
  <c r="AG41" i="17"/>
  <c r="AH41" i="17" s="1"/>
  <c r="AE41" i="17"/>
  <c r="AF41" i="17" s="1"/>
  <c r="AC41" i="17"/>
  <c r="AD41" i="17" s="1"/>
  <c r="AA41" i="17"/>
  <c r="AB41" i="17" s="1"/>
  <c r="Y41" i="17"/>
  <c r="Z41" i="17" s="1"/>
  <c r="W41" i="17"/>
  <c r="X41" i="17" s="1"/>
  <c r="U41" i="17"/>
  <c r="V41" i="17" s="1"/>
  <c r="S41" i="17"/>
  <c r="T41" i="17" s="1"/>
  <c r="Q41" i="17"/>
  <c r="R41" i="17" s="1"/>
  <c r="O41" i="17"/>
  <c r="M41" i="17"/>
  <c r="K41" i="17"/>
  <c r="I41" i="17"/>
  <c r="G41" i="17"/>
  <c r="E41" i="17"/>
  <c r="C41" i="17"/>
  <c r="B41" i="17"/>
  <c r="AO40" i="17"/>
  <c r="AM40" i="17"/>
  <c r="AN40" i="17" s="1"/>
  <c r="AK40" i="17"/>
  <c r="AL40" i="17" s="1"/>
  <c r="AI40" i="17"/>
  <c r="AJ40" i="17" s="1"/>
  <c r="AG40" i="17"/>
  <c r="AH40" i="17" s="1"/>
  <c r="AE40" i="17"/>
  <c r="AF40" i="17" s="1"/>
  <c r="AC40" i="17"/>
  <c r="AD40" i="17" s="1"/>
  <c r="AA40" i="17"/>
  <c r="AB40" i="17" s="1"/>
  <c r="Y40" i="17"/>
  <c r="Z40" i="17" s="1"/>
  <c r="W40" i="17"/>
  <c r="X40" i="17" s="1"/>
  <c r="U40" i="17"/>
  <c r="V40" i="17" s="1"/>
  <c r="S40" i="17"/>
  <c r="T40" i="17" s="1"/>
  <c r="Q40" i="17"/>
  <c r="R40" i="17" s="1"/>
  <c r="O40" i="17"/>
  <c r="M40" i="17"/>
  <c r="K40" i="17"/>
  <c r="I40" i="17"/>
  <c r="G40" i="17"/>
  <c r="E40" i="17"/>
  <c r="C40" i="17"/>
  <c r="B40" i="17"/>
  <c r="AO39" i="17"/>
  <c r="AM39" i="17"/>
  <c r="AN39" i="17" s="1"/>
  <c r="AL39" i="17"/>
  <c r="AK39" i="17"/>
  <c r="AJ39" i="17"/>
  <c r="AI39" i="17"/>
  <c r="AG39" i="17"/>
  <c r="AH39" i="17" s="1"/>
  <c r="AE39" i="17"/>
  <c r="AF39" i="17" s="1"/>
  <c r="AC39" i="17"/>
  <c r="AD39" i="17" s="1"/>
  <c r="AA39" i="17"/>
  <c r="AB39" i="17" s="1"/>
  <c r="Y39" i="17"/>
  <c r="Z39" i="17" s="1"/>
  <c r="W39" i="17"/>
  <c r="X39" i="17" s="1"/>
  <c r="U39" i="17"/>
  <c r="V39" i="17" s="1"/>
  <c r="S39" i="17"/>
  <c r="T39" i="17" s="1"/>
  <c r="Q39" i="17"/>
  <c r="R39" i="17" s="1"/>
  <c r="O39" i="17"/>
  <c r="P39" i="17" s="1"/>
  <c r="M39" i="17"/>
  <c r="N39" i="17" s="1"/>
  <c r="K39" i="17"/>
  <c r="I39" i="17"/>
  <c r="G39" i="17"/>
  <c r="E39" i="17"/>
  <c r="C39" i="17"/>
  <c r="B39" i="17"/>
  <c r="AO38" i="17"/>
  <c r="AM38" i="17"/>
  <c r="AN38" i="17" s="1"/>
  <c r="AK38" i="17"/>
  <c r="AL38" i="17" s="1"/>
  <c r="AI38" i="17"/>
  <c r="AJ38" i="17" s="1"/>
  <c r="AG38" i="17"/>
  <c r="AH38" i="17" s="1"/>
  <c r="AE38" i="17"/>
  <c r="AF38" i="17" s="1"/>
  <c r="AC38" i="17"/>
  <c r="AD38" i="17" s="1"/>
  <c r="AA38" i="17"/>
  <c r="AB38" i="17" s="1"/>
  <c r="Y38" i="17"/>
  <c r="Z38" i="17" s="1"/>
  <c r="W38" i="17"/>
  <c r="X38" i="17" s="1"/>
  <c r="U38" i="17"/>
  <c r="V38" i="17" s="1"/>
  <c r="S38" i="17"/>
  <c r="T38" i="17" s="1"/>
  <c r="Q38" i="17"/>
  <c r="O38" i="17"/>
  <c r="M38" i="17"/>
  <c r="K38" i="17"/>
  <c r="I38" i="17"/>
  <c r="G38" i="17"/>
  <c r="E38" i="17"/>
  <c r="C38" i="17"/>
  <c r="B38" i="17"/>
  <c r="AO37" i="17"/>
  <c r="AM37" i="17"/>
  <c r="AN37" i="17" s="1"/>
  <c r="AK37" i="17"/>
  <c r="AL37" i="17" s="1"/>
  <c r="AJ37" i="17"/>
  <c r="AI37" i="17"/>
  <c r="AG37" i="17"/>
  <c r="AH37" i="17" s="1"/>
  <c r="AE37" i="17"/>
  <c r="AF37" i="17" s="1"/>
  <c r="AD37" i="17"/>
  <c r="AC37" i="17"/>
  <c r="AA37" i="17"/>
  <c r="AB37" i="17" s="1"/>
  <c r="Y37" i="17"/>
  <c r="Z37" i="17" s="1"/>
  <c r="W37" i="17"/>
  <c r="X37" i="17" s="1"/>
  <c r="U37" i="17"/>
  <c r="V37" i="17" s="1"/>
  <c r="S37" i="17"/>
  <c r="T37" i="17" s="1"/>
  <c r="Q37" i="17"/>
  <c r="R37" i="17" s="1"/>
  <c r="O37" i="17"/>
  <c r="M37" i="17"/>
  <c r="K37" i="17"/>
  <c r="I37" i="17"/>
  <c r="G37" i="17"/>
  <c r="E37" i="17"/>
  <c r="C37" i="17"/>
  <c r="B37" i="17"/>
  <c r="AO36" i="17"/>
  <c r="AM36" i="17"/>
  <c r="AN36" i="17" s="1"/>
  <c r="AK36" i="17"/>
  <c r="AL36" i="17" s="1"/>
  <c r="AI36" i="17"/>
  <c r="AJ36" i="17" s="1"/>
  <c r="AG36" i="17"/>
  <c r="AH36" i="17" s="1"/>
  <c r="AF36" i="17"/>
  <c r="AE36" i="17"/>
  <c r="AC36" i="17"/>
  <c r="AD36" i="17" s="1"/>
  <c r="AA36" i="17"/>
  <c r="AB36" i="17" s="1"/>
  <c r="Y36" i="17"/>
  <c r="Z36" i="17" s="1"/>
  <c r="X36" i="17"/>
  <c r="W36" i="17"/>
  <c r="V36" i="17"/>
  <c r="U36" i="17"/>
  <c r="S36" i="17"/>
  <c r="T36" i="17" s="1"/>
  <c r="Q36" i="17"/>
  <c r="O36" i="17"/>
  <c r="M36" i="17"/>
  <c r="K36" i="17"/>
  <c r="I36" i="17"/>
  <c r="G36" i="17"/>
  <c r="E36" i="17"/>
  <c r="C36" i="17"/>
  <c r="B36" i="17"/>
  <c r="AO35" i="17"/>
  <c r="AN35" i="17"/>
  <c r="AM35" i="17"/>
  <c r="AK35" i="17"/>
  <c r="AL35" i="17" s="1"/>
  <c r="AI35" i="17"/>
  <c r="AJ35" i="17" s="1"/>
  <c r="AG35" i="17"/>
  <c r="AH35" i="17" s="1"/>
  <c r="AE35" i="17"/>
  <c r="AF35" i="17" s="1"/>
  <c r="AC35" i="17"/>
  <c r="AD35" i="17" s="1"/>
  <c r="AA35" i="17"/>
  <c r="AB35" i="17" s="1"/>
  <c r="Y35" i="17"/>
  <c r="Z35" i="17" s="1"/>
  <c r="W35" i="17"/>
  <c r="X35" i="17" s="1"/>
  <c r="U35" i="17"/>
  <c r="V35" i="17" s="1"/>
  <c r="S35" i="17"/>
  <c r="T35" i="17" s="1"/>
  <c r="Q35" i="17"/>
  <c r="R35" i="17" s="1"/>
  <c r="O35" i="17"/>
  <c r="P35" i="17" s="1"/>
  <c r="M35" i="17"/>
  <c r="N35" i="17" s="1"/>
  <c r="K35" i="17"/>
  <c r="I35" i="17"/>
  <c r="G35" i="17"/>
  <c r="E35" i="17"/>
  <c r="C35" i="17"/>
  <c r="B35" i="17"/>
  <c r="AO34" i="17"/>
  <c r="AM34" i="17"/>
  <c r="AN34" i="17" s="1"/>
  <c r="AL34" i="17"/>
  <c r="AK34" i="17"/>
  <c r="AI34" i="17"/>
  <c r="AJ34" i="17" s="1"/>
  <c r="AG34" i="17"/>
  <c r="AH34" i="17" s="1"/>
  <c r="AE34" i="17"/>
  <c r="AF34" i="17" s="1"/>
  <c r="AD34" i="17"/>
  <c r="AC34" i="17"/>
  <c r="AA34" i="17"/>
  <c r="AB34" i="17" s="1"/>
  <c r="Y34" i="17"/>
  <c r="Z34" i="17" s="1"/>
  <c r="W34" i="17"/>
  <c r="X34" i="17" s="1"/>
  <c r="U34" i="17"/>
  <c r="V34" i="17" s="1"/>
  <c r="S34" i="17"/>
  <c r="T34" i="17" s="1"/>
  <c r="Q34" i="17"/>
  <c r="R34" i="17" s="1"/>
  <c r="O34" i="17"/>
  <c r="M34" i="17"/>
  <c r="K34" i="17"/>
  <c r="I34" i="17"/>
  <c r="G34" i="17"/>
  <c r="E34" i="17"/>
  <c r="C34" i="17"/>
  <c r="B34" i="17"/>
  <c r="AO33" i="17"/>
  <c r="AM33" i="17"/>
  <c r="AN33" i="17" s="1"/>
  <c r="AK33" i="17"/>
  <c r="AL33" i="17" s="1"/>
  <c r="AI33" i="17"/>
  <c r="AJ33" i="17" s="1"/>
  <c r="AG33" i="17"/>
  <c r="AH33" i="17" s="1"/>
  <c r="AE33" i="17"/>
  <c r="AF33" i="17" s="1"/>
  <c r="AC33" i="17"/>
  <c r="AD33" i="17" s="1"/>
  <c r="AA33" i="17"/>
  <c r="AB33" i="17" s="1"/>
  <c r="Y33" i="17"/>
  <c r="Z33" i="17" s="1"/>
  <c r="W33" i="17"/>
  <c r="X33" i="17" s="1"/>
  <c r="U33" i="17"/>
  <c r="V33" i="17" s="1"/>
  <c r="S33" i="17"/>
  <c r="T33" i="17" s="1"/>
  <c r="Q33" i="17"/>
  <c r="O33" i="17"/>
  <c r="M33" i="17"/>
  <c r="K33" i="17"/>
  <c r="I33" i="17"/>
  <c r="G33" i="17"/>
  <c r="E33" i="17"/>
  <c r="C33" i="17"/>
  <c r="B33" i="17"/>
  <c r="AO32" i="17"/>
  <c r="AM32" i="17"/>
  <c r="AN32" i="17" s="1"/>
  <c r="AK32" i="17"/>
  <c r="AL32" i="17" s="1"/>
  <c r="AI32" i="17"/>
  <c r="AJ32" i="17" s="1"/>
  <c r="AG32" i="17"/>
  <c r="AH32" i="17" s="1"/>
  <c r="AF32" i="17"/>
  <c r="AE32" i="17"/>
  <c r="AC32" i="17"/>
  <c r="AD32" i="17" s="1"/>
  <c r="AB32" i="17"/>
  <c r="AA32" i="17"/>
  <c r="Y32" i="17"/>
  <c r="Z32" i="17" s="1"/>
  <c r="W32" i="17"/>
  <c r="X32" i="17" s="1"/>
  <c r="U32" i="17"/>
  <c r="V32" i="17" s="1"/>
  <c r="S32" i="17"/>
  <c r="T32" i="17" s="1"/>
  <c r="Q32" i="17"/>
  <c r="O32" i="17"/>
  <c r="M32" i="17"/>
  <c r="K32" i="17"/>
  <c r="I32" i="17"/>
  <c r="G32" i="17"/>
  <c r="E32" i="17"/>
  <c r="C32" i="17"/>
  <c r="B32" i="17"/>
  <c r="AO31" i="17"/>
  <c r="AM31" i="17"/>
  <c r="AN31" i="17" s="1"/>
  <c r="AK31" i="17"/>
  <c r="AL31" i="17" s="1"/>
  <c r="AI31" i="17"/>
  <c r="AJ31" i="17" s="1"/>
  <c r="AH31" i="17"/>
  <c r="AG31" i="17"/>
  <c r="AE31" i="17"/>
  <c r="AF31" i="17" s="1"/>
  <c r="AC31" i="17"/>
  <c r="AD31" i="17" s="1"/>
  <c r="AA31" i="17"/>
  <c r="AB31" i="17" s="1"/>
  <c r="Y31" i="17"/>
  <c r="Z31" i="17" s="1"/>
  <c r="W31" i="17"/>
  <c r="X31" i="17" s="1"/>
  <c r="U31" i="17"/>
  <c r="V31" i="17" s="1"/>
  <c r="S31" i="17"/>
  <c r="T31" i="17" s="1"/>
  <c r="Q31" i="17"/>
  <c r="O31" i="17"/>
  <c r="M31" i="17"/>
  <c r="K31" i="17"/>
  <c r="I31" i="17"/>
  <c r="G31" i="17"/>
  <c r="E31" i="17"/>
  <c r="C31" i="17"/>
  <c r="B31" i="17"/>
  <c r="AO30" i="17"/>
  <c r="AM30" i="17"/>
  <c r="AN30" i="17" s="1"/>
  <c r="AK30" i="17"/>
  <c r="AL30" i="17" s="1"/>
  <c r="AI30" i="17"/>
  <c r="AJ30" i="17" s="1"/>
  <c r="AG30" i="17"/>
  <c r="AH30" i="17" s="1"/>
  <c r="AF30" i="17"/>
  <c r="AE30" i="17"/>
  <c r="AC30" i="17"/>
  <c r="AD30" i="17" s="1"/>
  <c r="AA30" i="17"/>
  <c r="AB30" i="17" s="1"/>
  <c r="Z30" i="17"/>
  <c r="Y30" i="17"/>
  <c r="X30" i="17"/>
  <c r="W30" i="17"/>
  <c r="U30" i="17"/>
  <c r="V30" i="17" s="1"/>
  <c r="S30" i="17"/>
  <c r="T30" i="17" s="1"/>
  <c r="Q30" i="17"/>
  <c r="R30" i="17" s="1"/>
  <c r="O30" i="17"/>
  <c r="M30" i="17"/>
  <c r="K30" i="17"/>
  <c r="I30" i="17"/>
  <c r="G30" i="17"/>
  <c r="E30" i="17"/>
  <c r="C30" i="17"/>
  <c r="B30" i="17"/>
  <c r="AO29" i="17"/>
  <c r="AM29" i="17"/>
  <c r="AN29" i="17" s="1"/>
  <c r="AL29" i="17"/>
  <c r="AK29" i="17"/>
  <c r="AI29" i="17"/>
  <c r="AJ29" i="17" s="1"/>
  <c r="AG29" i="17"/>
  <c r="AH29" i="17" s="1"/>
  <c r="AE29" i="17"/>
  <c r="AF29" i="17" s="1"/>
  <c r="AC29" i="17"/>
  <c r="AD29" i="17" s="1"/>
  <c r="AA29" i="17"/>
  <c r="AB29" i="17" s="1"/>
  <c r="Y29" i="17"/>
  <c r="Z29" i="17" s="1"/>
  <c r="W29" i="17"/>
  <c r="X29" i="17" s="1"/>
  <c r="U29" i="17"/>
  <c r="V29" i="17" s="1"/>
  <c r="S29" i="17"/>
  <c r="T29" i="17" s="1"/>
  <c r="Q29" i="17"/>
  <c r="O29" i="17"/>
  <c r="M29" i="17"/>
  <c r="K29" i="17"/>
  <c r="I29" i="17"/>
  <c r="G29" i="17"/>
  <c r="E29" i="17"/>
  <c r="C29" i="17"/>
  <c r="B29" i="17"/>
  <c r="AO28" i="17"/>
  <c r="AN28" i="17"/>
  <c r="AM28" i="17"/>
  <c r="AK28" i="17"/>
  <c r="AL28" i="17" s="1"/>
  <c r="AI28" i="17"/>
  <c r="AJ28" i="17" s="1"/>
  <c r="AG28" i="17"/>
  <c r="AH28" i="17" s="1"/>
  <c r="AE28" i="17"/>
  <c r="AF28" i="17" s="1"/>
  <c r="AC28" i="17"/>
  <c r="AD28" i="17" s="1"/>
  <c r="AA28" i="17"/>
  <c r="AB28" i="17" s="1"/>
  <c r="Y28" i="17"/>
  <c r="Z28" i="17" s="1"/>
  <c r="W28" i="17"/>
  <c r="X28" i="17" s="1"/>
  <c r="U28" i="17"/>
  <c r="V28" i="17" s="1"/>
  <c r="S28" i="17"/>
  <c r="Q28" i="17"/>
  <c r="O28" i="17"/>
  <c r="M28" i="17"/>
  <c r="K28" i="17"/>
  <c r="I28" i="17"/>
  <c r="G28" i="17"/>
  <c r="E28" i="17"/>
  <c r="C28" i="17"/>
  <c r="B28" i="17"/>
  <c r="AO27" i="17"/>
  <c r="AM27" i="17"/>
  <c r="AN27" i="17" s="1"/>
  <c r="AK27" i="17"/>
  <c r="AL27" i="17" s="1"/>
  <c r="AI27" i="17"/>
  <c r="AJ27" i="17" s="1"/>
  <c r="AG27" i="17"/>
  <c r="AH27" i="17" s="1"/>
  <c r="AE27" i="17"/>
  <c r="AF27" i="17" s="1"/>
  <c r="AC27" i="17"/>
  <c r="AD27" i="17" s="1"/>
  <c r="AA27" i="17"/>
  <c r="AB27" i="17" s="1"/>
  <c r="Y27" i="17"/>
  <c r="Z27" i="17" s="1"/>
  <c r="W27" i="17"/>
  <c r="X27" i="17" s="1"/>
  <c r="U27" i="17"/>
  <c r="V27" i="17" s="1"/>
  <c r="S27" i="17"/>
  <c r="T27" i="17" s="1"/>
  <c r="R27" i="17"/>
  <c r="Q27" i="17"/>
  <c r="O27" i="17"/>
  <c r="M27" i="17"/>
  <c r="K27" i="17"/>
  <c r="I27" i="17"/>
  <c r="G27" i="17"/>
  <c r="E27" i="17"/>
  <c r="C27" i="17"/>
  <c r="B27" i="17"/>
  <c r="AO26" i="17"/>
  <c r="AM26" i="17"/>
  <c r="AN26" i="17" s="1"/>
  <c r="AK26" i="17"/>
  <c r="AL26" i="17" s="1"/>
  <c r="AI26" i="17"/>
  <c r="AJ26" i="17" s="1"/>
  <c r="AH26" i="17"/>
  <c r="AG26" i="17"/>
  <c r="AF26" i="17"/>
  <c r="AE26" i="17"/>
  <c r="AC26" i="17"/>
  <c r="AD26" i="17" s="1"/>
  <c r="AA26" i="17"/>
  <c r="AB26" i="17" s="1"/>
  <c r="Y26" i="17"/>
  <c r="Z26" i="17" s="1"/>
  <c r="X26" i="17"/>
  <c r="W26" i="17"/>
  <c r="U26" i="17"/>
  <c r="V26" i="17" s="1"/>
  <c r="S26" i="17"/>
  <c r="T26" i="17" s="1"/>
  <c r="Q26" i="17"/>
  <c r="O26" i="17"/>
  <c r="M26" i="17"/>
  <c r="K26" i="17"/>
  <c r="I26" i="17"/>
  <c r="G26" i="17"/>
  <c r="E26" i="17"/>
  <c r="C26" i="17"/>
  <c r="B26" i="17"/>
  <c r="AO25" i="17"/>
  <c r="AM25" i="17"/>
  <c r="AN25" i="17" s="1"/>
  <c r="AK25" i="17"/>
  <c r="AL25" i="17" s="1"/>
  <c r="AI25" i="17"/>
  <c r="AJ25" i="17" s="1"/>
  <c r="AH25" i="17"/>
  <c r="AG25" i="17"/>
  <c r="AE25" i="17"/>
  <c r="AF25" i="17" s="1"/>
  <c r="AC25" i="17"/>
  <c r="AD25" i="17" s="1"/>
  <c r="AA25" i="17"/>
  <c r="AB25" i="17" s="1"/>
  <c r="Y25" i="17"/>
  <c r="Z25" i="17" s="1"/>
  <c r="W25" i="17"/>
  <c r="X25" i="17" s="1"/>
  <c r="U25" i="17"/>
  <c r="V25" i="17" s="1"/>
  <c r="S25" i="17"/>
  <c r="T25" i="17" s="1"/>
  <c r="Q25" i="17"/>
  <c r="R25" i="17" s="1"/>
  <c r="O25" i="17"/>
  <c r="M25" i="17"/>
  <c r="K25" i="17"/>
  <c r="I25" i="17"/>
  <c r="G25" i="17"/>
  <c r="E25" i="17"/>
  <c r="C25" i="17"/>
  <c r="B25" i="17"/>
  <c r="AO24" i="17"/>
  <c r="AM24" i="17"/>
  <c r="AN24" i="17" s="1"/>
  <c r="AK24" i="17"/>
  <c r="AL24" i="17" s="1"/>
  <c r="AJ24" i="17"/>
  <c r="AI24" i="17"/>
  <c r="AG24" i="17"/>
  <c r="AH24" i="17" s="1"/>
  <c r="AE24" i="17"/>
  <c r="AF24" i="17" s="1"/>
  <c r="AC24" i="17"/>
  <c r="AD24" i="17" s="1"/>
  <c r="AA24" i="17"/>
  <c r="AB24" i="17" s="1"/>
  <c r="Y24" i="17"/>
  <c r="Z24" i="17" s="1"/>
  <c r="W24" i="17"/>
  <c r="X24" i="17" s="1"/>
  <c r="U24" i="17"/>
  <c r="V24" i="17" s="1"/>
  <c r="S24" i="17"/>
  <c r="T24" i="17" s="1"/>
  <c r="Q24" i="17"/>
  <c r="O24" i="17"/>
  <c r="M24" i="17"/>
  <c r="K24" i="17"/>
  <c r="I24" i="17"/>
  <c r="G24" i="17"/>
  <c r="E24" i="17"/>
  <c r="C24" i="17"/>
  <c r="B24" i="17"/>
  <c r="AO23" i="17"/>
  <c r="AN23" i="17"/>
  <c r="AM23" i="17"/>
  <c r="AK23" i="17"/>
  <c r="AL23" i="17" s="1"/>
  <c r="AI23" i="17"/>
  <c r="AJ23" i="17" s="1"/>
  <c r="AG23" i="17"/>
  <c r="AH23" i="17" s="1"/>
  <c r="AE23" i="17"/>
  <c r="AF23" i="17" s="1"/>
  <c r="AC23" i="17"/>
  <c r="AD23" i="17" s="1"/>
  <c r="AB23" i="17"/>
  <c r="AA23" i="17"/>
  <c r="Y23" i="17"/>
  <c r="Z23" i="17" s="1"/>
  <c r="W23" i="17"/>
  <c r="X23" i="17" s="1"/>
  <c r="U23" i="17"/>
  <c r="V23" i="17" s="1"/>
  <c r="S23" i="17"/>
  <c r="T23" i="17" s="1"/>
  <c r="Q23" i="17"/>
  <c r="R23" i="17" s="1"/>
  <c r="O23" i="17"/>
  <c r="M23" i="17"/>
  <c r="K23" i="17"/>
  <c r="I23" i="17"/>
  <c r="G23" i="17"/>
  <c r="E23" i="17"/>
  <c r="C23" i="17"/>
  <c r="B23" i="17"/>
  <c r="AO22" i="17"/>
  <c r="AM22" i="17"/>
  <c r="AN22" i="17" s="1"/>
  <c r="AK22" i="17"/>
  <c r="AL22" i="17" s="1"/>
  <c r="AI22" i="17"/>
  <c r="AJ22" i="17" s="1"/>
  <c r="AG22" i="17"/>
  <c r="AH22" i="17" s="1"/>
  <c r="AE22" i="17"/>
  <c r="AF22" i="17" s="1"/>
  <c r="AC22" i="17"/>
  <c r="AD22" i="17" s="1"/>
  <c r="AA22" i="17"/>
  <c r="AB22" i="17" s="1"/>
  <c r="Y22" i="17"/>
  <c r="Z22" i="17" s="1"/>
  <c r="W22" i="17"/>
  <c r="X22" i="17" s="1"/>
  <c r="U22" i="17"/>
  <c r="V22" i="17" s="1"/>
  <c r="S22" i="17"/>
  <c r="T22" i="17" s="1"/>
  <c r="Q22" i="17"/>
  <c r="O22" i="17"/>
  <c r="M22" i="17"/>
  <c r="K22" i="17"/>
  <c r="I22" i="17"/>
  <c r="G22" i="17"/>
  <c r="E22" i="17"/>
  <c r="C22" i="17"/>
  <c r="B22" i="17"/>
  <c r="AO21" i="17"/>
  <c r="AN21" i="17"/>
  <c r="AM21" i="17"/>
  <c r="AL21" i="17"/>
  <c r="AK21" i="17"/>
  <c r="AI21" i="17"/>
  <c r="AJ21" i="17" s="1"/>
  <c r="AG21" i="17"/>
  <c r="AH21" i="17" s="1"/>
  <c r="AF21" i="17"/>
  <c r="AE21" i="17"/>
  <c r="AD21" i="17"/>
  <c r="AC21" i="17"/>
  <c r="AA21" i="17"/>
  <c r="AB21" i="17" s="1"/>
  <c r="Y21" i="17"/>
  <c r="Z21" i="17" s="1"/>
  <c r="W21" i="17"/>
  <c r="X21" i="17" s="1"/>
  <c r="V21" i="17"/>
  <c r="U21" i="17"/>
  <c r="S21" i="17"/>
  <c r="T21" i="17" s="1"/>
  <c r="Q21" i="17"/>
  <c r="R21" i="17" s="1"/>
  <c r="O21" i="17"/>
  <c r="P21" i="17" s="1"/>
  <c r="M21" i="17"/>
  <c r="N21" i="17" s="1"/>
  <c r="K21" i="17"/>
  <c r="I21" i="17"/>
  <c r="G21" i="17"/>
  <c r="E21" i="17"/>
  <c r="C21" i="17"/>
  <c r="D21" i="17" s="1"/>
  <c r="B21" i="17"/>
  <c r="AO20" i="17"/>
  <c r="AM20" i="17"/>
  <c r="AN20" i="17" s="1"/>
  <c r="AK20" i="17"/>
  <c r="AL20" i="17" s="1"/>
  <c r="AI20" i="17"/>
  <c r="AJ20" i="17" s="1"/>
  <c r="AG20" i="17"/>
  <c r="AH20" i="17" s="1"/>
  <c r="AF20" i="17"/>
  <c r="AE20" i="17"/>
  <c r="AC20" i="17"/>
  <c r="AD20" i="17" s="1"/>
  <c r="AA20" i="17"/>
  <c r="AB20" i="17" s="1"/>
  <c r="Z20" i="17"/>
  <c r="Y20" i="17"/>
  <c r="W20" i="17"/>
  <c r="X20" i="17" s="1"/>
  <c r="V20" i="17"/>
  <c r="U20" i="17"/>
  <c r="S20" i="17"/>
  <c r="T20" i="17" s="1"/>
  <c r="Q20" i="17"/>
  <c r="O20" i="17"/>
  <c r="M20" i="17"/>
  <c r="K20" i="17"/>
  <c r="I20" i="17"/>
  <c r="G20" i="17"/>
  <c r="E20" i="17"/>
  <c r="C20" i="17"/>
  <c r="B20" i="17"/>
  <c r="AO19" i="17"/>
  <c r="AN19" i="17"/>
  <c r="AM19" i="17"/>
  <c r="AK19" i="17"/>
  <c r="AL19" i="17" s="1"/>
  <c r="AI19" i="17"/>
  <c r="AJ19" i="17" s="1"/>
  <c r="AG19" i="17"/>
  <c r="AH19" i="17" s="1"/>
  <c r="AE19" i="17"/>
  <c r="AF19" i="17" s="1"/>
  <c r="AC19" i="17"/>
  <c r="AD19" i="17" s="1"/>
  <c r="AA19" i="17"/>
  <c r="AB19" i="17" s="1"/>
  <c r="Z19" i="17"/>
  <c r="Y19" i="17"/>
  <c r="W19" i="17"/>
  <c r="X19" i="17" s="1"/>
  <c r="U19" i="17"/>
  <c r="V19" i="17" s="1"/>
  <c r="S19" i="17"/>
  <c r="T19" i="17" s="1"/>
  <c r="Q19" i="17"/>
  <c r="R19" i="17" s="1"/>
  <c r="O19" i="17"/>
  <c r="M19" i="17"/>
  <c r="K19" i="17"/>
  <c r="I19" i="17"/>
  <c r="G19" i="17"/>
  <c r="E19" i="17"/>
  <c r="C19" i="17"/>
  <c r="B19" i="17"/>
  <c r="AO18" i="17"/>
  <c r="AM18" i="17"/>
  <c r="AN18" i="17" s="1"/>
  <c r="AK18" i="17"/>
  <c r="AL18" i="17" s="1"/>
  <c r="AI18" i="17"/>
  <c r="AJ18" i="17" s="1"/>
  <c r="AG18" i="17"/>
  <c r="AH18" i="17" s="1"/>
  <c r="AF18" i="17"/>
  <c r="AE18" i="17"/>
  <c r="AC18" i="17"/>
  <c r="AD18" i="17" s="1"/>
  <c r="AA18" i="17"/>
  <c r="AB18" i="17" s="1"/>
  <c r="Y18" i="17"/>
  <c r="Z18" i="17" s="1"/>
  <c r="W18" i="17"/>
  <c r="X18" i="17" s="1"/>
  <c r="U18" i="17"/>
  <c r="V18" i="17" s="1"/>
  <c r="S18" i="17"/>
  <c r="T18" i="17" s="1"/>
  <c r="Q18" i="17"/>
  <c r="R18" i="17" s="1"/>
  <c r="O18" i="17"/>
  <c r="P18" i="17" s="1"/>
  <c r="M18" i="17"/>
  <c r="K18" i="17"/>
  <c r="I18" i="17"/>
  <c r="G18" i="17"/>
  <c r="E18" i="17"/>
  <c r="C18" i="17"/>
  <c r="B18" i="17"/>
  <c r="AO17" i="17"/>
  <c r="AM17" i="17"/>
  <c r="AN17" i="17" s="1"/>
  <c r="AK17" i="17"/>
  <c r="AL17" i="17" s="1"/>
  <c r="AJ17" i="17"/>
  <c r="AI17" i="17"/>
  <c r="AG17" i="17"/>
  <c r="AH17" i="17" s="1"/>
  <c r="AE17" i="17"/>
  <c r="AF17" i="17" s="1"/>
  <c r="AC17" i="17"/>
  <c r="AD17" i="17" s="1"/>
  <c r="AB17" i="17"/>
  <c r="AA17" i="17"/>
  <c r="Z17" i="17"/>
  <c r="Y17" i="17"/>
  <c r="W17" i="17"/>
  <c r="X17" i="17" s="1"/>
  <c r="U17" i="17"/>
  <c r="V17" i="17" s="1"/>
  <c r="S17" i="17"/>
  <c r="Q17" i="17"/>
  <c r="O17" i="17"/>
  <c r="M17" i="17"/>
  <c r="K17" i="17"/>
  <c r="I17" i="17"/>
  <c r="G17" i="17"/>
  <c r="E17" i="17"/>
  <c r="C17" i="17"/>
  <c r="B17" i="17"/>
  <c r="AO16" i="17"/>
  <c r="AM16" i="17"/>
  <c r="AN16" i="17" s="1"/>
  <c r="AK16" i="17"/>
  <c r="AL16" i="17" s="1"/>
  <c r="AI16" i="17"/>
  <c r="AJ16" i="17" s="1"/>
  <c r="AG16" i="17"/>
  <c r="AH16" i="17" s="1"/>
  <c r="AE16" i="17"/>
  <c r="AF16" i="17" s="1"/>
  <c r="AC16" i="17"/>
  <c r="AD16" i="17" s="1"/>
  <c r="AA16" i="17"/>
  <c r="AB16" i="17" s="1"/>
  <c r="Y16" i="17"/>
  <c r="Z16" i="17" s="1"/>
  <c r="W16" i="17"/>
  <c r="X16" i="17" s="1"/>
  <c r="U16" i="17"/>
  <c r="V16" i="17" s="1"/>
  <c r="S16" i="17"/>
  <c r="T16" i="17" s="1"/>
  <c r="Q16" i="17"/>
  <c r="O16" i="17"/>
  <c r="M16" i="17"/>
  <c r="K16" i="17"/>
  <c r="I16" i="17"/>
  <c r="G16" i="17"/>
  <c r="E16" i="17"/>
  <c r="C16" i="17"/>
  <c r="B16" i="17"/>
  <c r="AO15" i="17"/>
  <c r="AM15" i="17"/>
  <c r="AN15" i="17" s="1"/>
  <c r="AK15" i="17"/>
  <c r="AL15" i="17" s="1"/>
  <c r="AJ15" i="17"/>
  <c r="AI15" i="17"/>
  <c r="AG15" i="17"/>
  <c r="AH15" i="17" s="1"/>
  <c r="AE15" i="17"/>
  <c r="AF15" i="17" s="1"/>
  <c r="AC15" i="17"/>
  <c r="AD15" i="17" s="1"/>
  <c r="AA15" i="17"/>
  <c r="AB15" i="17" s="1"/>
  <c r="Y15" i="17"/>
  <c r="Z15" i="17" s="1"/>
  <c r="W15" i="17"/>
  <c r="X15" i="17" s="1"/>
  <c r="U15" i="17"/>
  <c r="V15" i="17" s="1"/>
  <c r="S15" i="17"/>
  <c r="T15" i="17" s="1"/>
  <c r="Q15" i="17"/>
  <c r="R15" i="17" s="1"/>
  <c r="O15" i="17"/>
  <c r="P15" i="17" s="1"/>
  <c r="M15" i="17"/>
  <c r="K15" i="17"/>
  <c r="I15" i="17"/>
  <c r="G15" i="17"/>
  <c r="E15" i="17"/>
  <c r="C15" i="17"/>
  <c r="B15" i="17"/>
  <c r="AO14" i="17"/>
  <c r="AM14" i="17"/>
  <c r="AN14" i="17" s="1"/>
  <c r="AL14" i="17"/>
  <c r="AK14" i="17"/>
  <c r="AI14" i="17"/>
  <c r="AJ14" i="17" s="1"/>
  <c r="AG14" i="17"/>
  <c r="AH14" i="17" s="1"/>
  <c r="AE14" i="17"/>
  <c r="AF14" i="17" s="1"/>
  <c r="AC14" i="17"/>
  <c r="AD14" i="17" s="1"/>
  <c r="AA14" i="17"/>
  <c r="AB14" i="17" s="1"/>
  <c r="Y14" i="17"/>
  <c r="Z14" i="17" s="1"/>
  <c r="X14" i="17"/>
  <c r="W14" i="17"/>
  <c r="U14" i="17"/>
  <c r="V14" i="17" s="1"/>
  <c r="S14" i="17"/>
  <c r="T14" i="17" s="1"/>
  <c r="Q14" i="17"/>
  <c r="O14" i="17"/>
  <c r="M14" i="17"/>
  <c r="K14" i="17"/>
  <c r="I14" i="17"/>
  <c r="G14" i="17"/>
  <c r="E14" i="17"/>
  <c r="C14" i="17"/>
  <c r="B14" i="17"/>
  <c r="AO13" i="17"/>
  <c r="AM13" i="17"/>
  <c r="AN13" i="17" s="1"/>
  <c r="AK13" i="17"/>
  <c r="AL13" i="17" s="1"/>
  <c r="AI13" i="17"/>
  <c r="AJ13" i="17" s="1"/>
  <c r="AG13" i="17"/>
  <c r="AH13" i="17" s="1"/>
  <c r="AE13" i="17"/>
  <c r="AF13" i="17" s="1"/>
  <c r="AD13" i="17"/>
  <c r="AC13" i="17"/>
  <c r="AA13" i="17"/>
  <c r="AB13" i="17" s="1"/>
  <c r="Y13" i="17"/>
  <c r="Z13" i="17" s="1"/>
  <c r="W13" i="17"/>
  <c r="X13" i="17" s="1"/>
  <c r="U13" i="17"/>
  <c r="V13" i="17" s="1"/>
  <c r="S13" i="17"/>
  <c r="T13" i="17" s="1"/>
  <c r="Q13" i="17"/>
  <c r="R13" i="17" s="1"/>
  <c r="O13" i="17"/>
  <c r="M13" i="17"/>
  <c r="K13" i="17"/>
  <c r="I13" i="17"/>
  <c r="G13" i="17"/>
  <c r="E13" i="17"/>
  <c r="C13" i="17"/>
  <c r="B13" i="17"/>
  <c r="AO12" i="17"/>
  <c r="AM12" i="17"/>
  <c r="AN12" i="17" s="1"/>
  <c r="AK12" i="17"/>
  <c r="AL12" i="17" s="1"/>
  <c r="AI12" i="17"/>
  <c r="AJ12" i="17" s="1"/>
  <c r="AG12" i="17"/>
  <c r="AH12" i="17" s="1"/>
  <c r="AE12" i="17"/>
  <c r="AF12" i="17" s="1"/>
  <c r="AC12" i="17"/>
  <c r="AD12" i="17" s="1"/>
  <c r="AA12" i="17"/>
  <c r="AB12" i="17" s="1"/>
  <c r="Y12" i="17"/>
  <c r="Z12" i="17" s="1"/>
  <c r="W12" i="17"/>
  <c r="X12" i="17" s="1"/>
  <c r="U12" i="17"/>
  <c r="V12" i="17" s="1"/>
  <c r="S12" i="17"/>
  <c r="T12" i="17" s="1"/>
  <c r="Q12" i="17"/>
  <c r="R12" i="17" s="1"/>
  <c r="O12" i="17"/>
  <c r="M12" i="17"/>
  <c r="K12" i="17"/>
  <c r="I12" i="17"/>
  <c r="G12" i="17"/>
  <c r="E12" i="17"/>
  <c r="C12" i="17"/>
  <c r="B12" i="17"/>
  <c r="AO11" i="17"/>
  <c r="AM11" i="17"/>
  <c r="AN11" i="17" s="1"/>
  <c r="AK11" i="17"/>
  <c r="AL11" i="17" s="1"/>
  <c r="AI11" i="17"/>
  <c r="AJ11" i="17" s="1"/>
  <c r="AG11" i="17"/>
  <c r="AH11" i="17" s="1"/>
  <c r="AE11" i="17"/>
  <c r="AF11" i="17" s="1"/>
  <c r="AC11" i="17"/>
  <c r="AD11" i="17" s="1"/>
  <c r="AA11" i="17"/>
  <c r="AB11" i="17" s="1"/>
  <c r="Y11" i="17"/>
  <c r="Z11" i="17" s="1"/>
  <c r="W11" i="17"/>
  <c r="X11" i="17" s="1"/>
  <c r="U11" i="17"/>
  <c r="V11" i="17" s="1"/>
  <c r="S11" i="17"/>
  <c r="T11" i="17" s="1"/>
  <c r="Q11" i="17"/>
  <c r="O11" i="17"/>
  <c r="M11" i="17"/>
  <c r="K11" i="17"/>
  <c r="I11" i="17"/>
  <c r="G11" i="17"/>
  <c r="E11" i="17"/>
  <c r="C11" i="17"/>
  <c r="B11" i="17"/>
  <c r="AO10" i="17"/>
  <c r="AM10" i="17"/>
  <c r="AN10" i="17" s="1"/>
  <c r="AK10" i="17"/>
  <c r="AL10" i="17" s="1"/>
  <c r="AI10" i="17"/>
  <c r="AJ10" i="17" s="1"/>
  <c r="AG10" i="17"/>
  <c r="AH10" i="17" s="1"/>
  <c r="AE10" i="17"/>
  <c r="AF10" i="17" s="1"/>
  <c r="AC10" i="17"/>
  <c r="AD10" i="17" s="1"/>
  <c r="AB10" i="17"/>
  <c r="AA10" i="17"/>
  <c r="Y10" i="17"/>
  <c r="Z10" i="17" s="1"/>
  <c r="W10" i="17"/>
  <c r="X10" i="17" s="1"/>
  <c r="U10" i="17"/>
  <c r="V10" i="17" s="1"/>
  <c r="S10" i="17"/>
  <c r="T10" i="17" s="1"/>
  <c r="Q10" i="17"/>
  <c r="R10" i="17" s="1"/>
  <c r="O10" i="17"/>
  <c r="P10" i="17" s="1"/>
  <c r="M10" i="17"/>
  <c r="K10" i="17"/>
  <c r="I10" i="17"/>
  <c r="G10" i="17"/>
  <c r="E10" i="17"/>
  <c r="C10" i="17"/>
  <c r="B10" i="17"/>
  <c r="AO9" i="17"/>
  <c r="AM9" i="17"/>
  <c r="AN9" i="17" s="1"/>
  <c r="AL9" i="17"/>
  <c r="AK9" i="17"/>
  <c r="AI9" i="17"/>
  <c r="AJ9" i="17" s="1"/>
  <c r="AG9" i="17"/>
  <c r="AH9" i="17" s="1"/>
  <c r="AE9" i="17"/>
  <c r="AF9" i="17" s="1"/>
  <c r="AC9" i="17"/>
  <c r="AD9" i="17" s="1"/>
  <c r="AA9" i="17"/>
  <c r="AB9" i="17" s="1"/>
  <c r="Y9" i="17"/>
  <c r="Z9" i="17" s="1"/>
  <c r="W9" i="17"/>
  <c r="X9" i="17" s="1"/>
  <c r="U9" i="17"/>
  <c r="V9" i="17" s="1"/>
  <c r="S9" i="17"/>
  <c r="T9" i="17" s="1"/>
  <c r="Q9" i="17"/>
  <c r="R9" i="17" s="1"/>
  <c r="O9" i="17"/>
  <c r="M9" i="17"/>
  <c r="K9" i="17"/>
  <c r="I9" i="17"/>
  <c r="G9" i="17"/>
  <c r="E9" i="17"/>
  <c r="C9" i="17"/>
  <c r="B9" i="17"/>
  <c r="AO8" i="17"/>
  <c r="AM8" i="17"/>
  <c r="AN8" i="17" s="1"/>
  <c r="AK8" i="17"/>
  <c r="AL8" i="17" s="1"/>
  <c r="AI8" i="17"/>
  <c r="AJ8" i="17" s="1"/>
  <c r="AG8" i="17"/>
  <c r="AH8" i="17" s="1"/>
  <c r="AE8" i="17"/>
  <c r="AF8" i="17" s="1"/>
  <c r="AC8" i="17"/>
  <c r="AD8" i="17" s="1"/>
  <c r="AA8" i="17"/>
  <c r="AB8" i="17" s="1"/>
  <c r="Y8" i="17"/>
  <c r="Z8" i="17" s="1"/>
  <c r="W8" i="17"/>
  <c r="X8" i="17" s="1"/>
  <c r="U8" i="17"/>
  <c r="V8" i="17" s="1"/>
  <c r="S8" i="17"/>
  <c r="T8" i="17" s="1"/>
  <c r="Q8" i="17"/>
  <c r="O8" i="17"/>
  <c r="M8" i="17"/>
  <c r="K8" i="17"/>
  <c r="I8" i="17"/>
  <c r="G8" i="17"/>
  <c r="E8" i="17"/>
  <c r="C8" i="17"/>
  <c r="B8" i="17"/>
  <c r="AO7" i="17"/>
  <c r="AM7" i="17"/>
  <c r="AN7" i="17" s="1"/>
  <c r="AK7" i="17"/>
  <c r="AL7" i="17" s="1"/>
  <c r="AI7" i="17"/>
  <c r="AJ7" i="17" s="1"/>
  <c r="AG7" i="17"/>
  <c r="AH7" i="17" s="1"/>
  <c r="AE7" i="17"/>
  <c r="AF7" i="17" s="1"/>
  <c r="AC7" i="17"/>
  <c r="AD7" i="17" s="1"/>
  <c r="AB7" i="17"/>
  <c r="AA7" i="17"/>
  <c r="Y7" i="17"/>
  <c r="Z7" i="17" s="1"/>
  <c r="W7" i="17"/>
  <c r="X7" i="17" s="1"/>
  <c r="U7" i="17"/>
  <c r="V7" i="17" s="1"/>
  <c r="S7" i="17"/>
  <c r="T7" i="17" s="1"/>
  <c r="Q7" i="17"/>
  <c r="R7" i="17" s="1"/>
  <c r="O7" i="17"/>
  <c r="P7" i="17" s="1"/>
  <c r="M7" i="17"/>
  <c r="K7" i="17"/>
  <c r="I7" i="17"/>
  <c r="G7" i="17"/>
  <c r="E7" i="17"/>
  <c r="C7" i="17"/>
  <c r="B7" i="17"/>
  <c r="AO6" i="17"/>
  <c r="AM6" i="17"/>
  <c r="AN6" i="17" s="1"/>
  <c r="AK6" i="17"/>
  <c r="AL6" i="17" s="1"/>
  <c r="AI6" i="17"/>
  <c r="AJ6" i="17" s="1"/>
  <c r="AG6" i="17"/>
  <c r="AH6" i="17" s="1"/>
  <c r="AE6" i="17"/>
  <c r="AF6" i="17" s="1"/>
  <c r="AC6" i="17"/>
  <c r="AD6" i="17" s="1"/>
  <c r="AA6" i="17"/>
  <c r="AB6" i="17" s="1"/>
  <c r="Y6" i="17"/>
  <c r="Z6" i="17" s="1"/>
  <c r="W6" i="17"/>
  <c r="X6" i="17" s="1"/>
  <c r="U6" i="17"/>
  <c r="V6" i="17" s="1"/>
  <c r="S6" i="17"/>
  <c r="Q6" i="17"/>
  <c r="O6" i="17"/>
  <c r="M6" i="17"/>
  <c r="K6" i="17"/>
  <c r="I6" i="17"/>
  <c r="G6" i="17"/>
  <c r="E6" i="17"/>
  <c r="C6" i="17"/>
  <c r="B6" i="17"/>
  <c r="AO5" i="17"/>
  <c r="AM5" i="17"/>
  <c r="AN5" i="17" s="1"/>
  <c r="AK5" i="17"/>
  <c r="AL5" i="17" s="1"/>
  <c r="AI5" i="17"/>
  <c r="AJ5" i="17" s="1"/>
  <c r="AG5" i="17"/>
  <c r="AH5" i="17" s="1"/>
  <c r="AE5" i="17"/>
  <c r="AF5" i="17" s="1"/>
  <c r="AC5" i="17"/>
  <c r="AD5" i="17" s="1"/>
  <c r="AA5" i="17"/>
  <c r="AB5" i="17" s="1"/>
  <c r="Z5" i="17"/>
  <c r="Y5" i="17"/>
  <c r="W5" i="17"/>
  <c r="X5" i="17" s="1"/>
  <c r="U5" i="17"/>
  <c r="V5" i="17" s="1"/>
  <c r="S5" i="17"/>
  <c r="T5" i="17" s="1"/>
  <c r="Q5" i="17"/>
  <c r="O5" i="17"/>
  <c r="M5" i="17"/>
  <c r="K5" i="17"/>
  <c r="I5" i="17"/>
  <c r="G5" i="17"/>
  <c r="E5" i="17"/>
  <c r="C5" i="17"/>
  <c r="B5" i="17"/>
  <c r="AO4" i="17"/>
  <c r="AM4" i="17"/>
  <c r="AN4" i="17" s="1"/>
  <c r="AK4" i="17"/>
  <c r="AL4" i="17" s="1"/>
  <c r="AI4" i="17"/>
  <c r="AJ4" i="17" s="1"/>
  <c r="AG4" i="17"/>
  <c r="AH4" i="17" s="1"/>
  <c r="AE4" i="17"/>
  <c r="AF4" i="17" s="1"/>
  <c r="AC4" i="17"/>
  <c r="AD4" i="17" s="1"/>
  <c r="AA4" i="17"/>
  <c r="AB4" i="17" s="1"/>
  <c r="Y4" i="17"/>
  <c r="Z4" i="17" s="1"/>
  <c r="W4" i="17"/>
  <c r="X4" i="17" s="1"/>
  <c r="U4" i="17"/>
  <c r="V4" i="17" s="1"/>
  <c r="S4" i="17"/>
  <c r="T4" i="17" s="1"/>
  <c r="Q4" i="17"/>
  <c r="O4" i="17"/>
  <c r="M4" i="17"/>
  <c r="K4" i="17"/>
  <c r="I4" i="17"/>
  <c r="G4" i="17"/>
  <c r="E4" i="17"/>
  <c r="C4" i="17"/>
  <c r="B4" i="17"/>
  <c r="AO3" i="17"/>
  <c r="AM3" i="17"/>
  <c r="AN3" i="17" s="1"/>
  <c r="AK3" i="17"/>
  <c r="AL3" i="17" s="1"/>
  <c r="AJ3" i="17"/>
  <c r="AI3" i="17"/>
  <c r="AG3" i="17"/>
  <c r="AH3" i="17" s="1"/>
  <c r="AE3" i="17"/>
  <c r="AF3" i="17" s="1"/>
  <c r="AC3" i="17"/>
  <c r="AD3" i="17" s="1"/>
  <c r="AB3" i="17"/>
  <c r="AA3" i="17"/>
  <c r="Y3" i="17"/>
  <c r="Z3" i="17" s="1"/>
  <c r="X3" i="17"/>
  <c r="W3" i="17"/>
  <c r="U3" i="17"/>
  <c r="V3" i="17" s="1"/>
  <c r="S3" i="17"/>
  <c r="T3" i="17" s="1"/>
  <c r="Q3" i="17"/>
  <c r="O3" i="17"/>
  <c r="M3" i="17"/>
  <c r="K3" i="17"/>
  <c r="I3" i="17"/>
  <c r="G3" i="17"/>
  <c r="E3" i="17"/>
  <c r="C3" i="17"/>
  <c r="B3" i="17"/>
  <c r="AO2" i="17"/>
  <c r="AM2" i="17"/>
  <c r="AN2" i="17" s="1"/>
  <c r="AK2" i="17"/>
  <c r="AL2" i="17" s="1"/>
  <c r="AI2" i="17"/>
  <c r="AJ2" i="17" s="1"/>
  <c r="AG2" i="17"/>
  <c r="AH2" i="17" s="1"/>
  <c r="AE2" i="17"/>
  <c r="AF2" i="17" s="1"/>
  <c r="AC2" i="17"/>
  <c r="AD2" i="17" s="1"/>
  <c r="AA2" i="17"/>
  <c r="AB2" i="17" s="1"/>
  <c r="Y2" i="17"/>
  <c r="Z2" i="17" s="1"/>
  <c r="W2" i="17"/>
  <c r="X2" i="17" s="1"/>
  <c r="U2" i="17"/>
  <c r="V2" i="17" s="1"/>
  <c r="S2" i="17"/>
  <c r="Q2" i="17"/>
  <c r="O2" i="17"/>
  <c r="M2" i="17"/>
  <c r="K2" i="17"/>
  <c r="I2" i="17"/>
  <c r="G2" i="17"/>
  <c r="E2" i="17"/>
  <c r="C2" i="17"/>
  <c r="B2" i="17"/>
  <c r="H101" i="16"/>
  <c r="G101" i="16"/>
  <c r="E101" i="16"/>
  <c r="F101" i="16" s="1"/>
  <c r="A101" i="17" s="1"/>
  <c r="H100" i="16"/>
  <c r="G100" i="16"/>
  <c r="E100" i="16"/>
  <c r="F100" i="16" s="1"/>
  <c r="A100" i="17" s="1"/>
  <c r="H99" i="16"/>
  <c r="G99" i="16"/>
  <c r="E99" i="16"/>
  <c r="F99" i="16" s="1"/>
  <c r="A99" i="17" s="1"/>
  <c r="H98" i="16"/>
  <c r="G98" i="16"/>
  <c r="E98" i="16"/>
  <c r="F98" i="16" s="1"/>
  <c r="A98" i="17" s="1"/>
  <c r="H97" i="16"/>
  <c r="G97" i="16"/>
  <c r="E97" i="16"/>
  <c r="F97" i="16" s="1"/>
  <c r="A97" i="17" s="1"/>
  <c r="H96" i="16"/>
  <c r="G96" i="16"/>
  <c r="E96" i="16"/>
  <c r="F96" i="16" s="1"/>
  <c r="A96" i="17" s="1"/>
  <c r="H95" i="16"/>
  <c r="G95" i="16"/>
  <c r="E95" i="16"/>
  <c r="F95" i="16" s="1"/>
  <c r="A95" i="17" s="1"/>
  <c r="H94" i="16"/>
  <c r="G94" i="16"/>
  <c r="E94" i="16"/>
  <c r="F94" i="16" s="1"/>
  <c r="A94" i="17" s="1"/>
  <c r="H93" i="16"/>
  <c r="G93" i="16"/>
  <c r="E93" i="16"/>
  <c r="F93" i="16" s="1"/>
  <c r="A93" i="17" s="1"/>
  <c r="H92" i="16"/>
  <c r="G92" i="16"/>
  <c r="E92" i="16"/>
  <c r="F92" i="16" s="1"/>
  <c r="A92" i="17" s="1"/>
  <c r="H91" i="16"/>
  <c r="G91" i="16"/>
  <c r="E91" i="16"/>
  <c r="F91" i="16" s="1"/>
  <c r="A91" i="17" s="1"/>
  <c r="H90" i="16"/>
  <c r="G90" i="16"/>
  <c r="E90" i="16"/>
  <c r="F90" i="16" s="1"/>
  <c r="A90" i="17" s="1"/>
  <c r="H89" i="16"/>
  <c r="G89" i="16"/>
  <c r="E89" i="16"/>
  <c r="F89" i="16" s="1"/>
  <c r="A89" i="17" s="1"/>
  <c r="H88" i="16"/>
  <c r="G88" i="16"/>
  <c r="E88" i="16"/>
  <c r="F88" i="16" s="1"/>
  <c r="A88" i="17" s="1"/>
  <c r="H87" i="16"/>
  <c r="G87" i="16"/>
  <c r="E87" i="16"/>
  <c r="F87" i="16" s="1"/>
  <c r="A87" i="17" s="1"/>
  <c r="H86" i="16"/>
  <c r="G86" i="16"/>
  <c r="E86" i="16"/>
  <c r="F86" i="16" s="1"/>
  <c r="A86" i="17" s="1"/>
  <c r="H85" i="16"/>
  <c r="G85" i="16"/>
  <c r="E85" i="16"/>
  <c r="F85" i="16" s="1"/>
  <c r="A85" i="17" s="1"/>
  <c r="H84" i="16"/>
  <c r="G84" i="16"/>
  <c r="E84" i="16"/>
  <c r="F84" i="16" s="1"/>
  <c r="A84" i="17" s="1"/>
  <c r="H83" i="16"/>
  <c r="G83" i="16"/>
  <c r="E83" i="16"/>
  <c r="F83" i="16" s="1"/>
  <c r="A83" i="17" s="1"/>
  <c r="H82" i="16"/>
  <c r="G82" i="16"/>
  <c r="E82" i="16"/>
  <c r="F82" i="16" s="1"/>
  <c r="A82" i="17" s="1"/>
  <c r="H81" i="16"/>
  <c r="G81" i="16"/>
  <c r="E81" i="16"/>
  <c r="F81" i="16" s="1"/>
  <c r="A81" i="17" s="1"/>
  <c r="H80" i="16"/>
  <c r="G80" i="16"/>
  <c r="E80" i="16"/>
  <c r="F80" i="16" s="1"/>
  <c r="A80" i="17" s="1"/>
  <c r="H79" i="16"/>
  <c r="G79" i="16"/>
  <c r="E79" i="16"/>
  <c r="F79" i="16" s="1"/>
  <c r="A79" i="17" s="1"/>
  <c r="H78" i="16"/>
  <c r="G78" i="16"/>
  <c r="E78" i="16"/>
  <c r="F78" i="16" s="1"/>
  <c r="A78" i="17" s="1"/>
  <c r="H77" i="16"/>
  <c r="G77" i="16"/>
  <c r="E77" i="16"/>
  <c r="F77" i="16" s="1"/>
  <c r="A77" i="17" s="1"/>
  <c r="H76" i="16"/>
  <c r="G76" i="16"/>
  <c r="E76" i="16"/>
  <c r="F76" i="16" s="1"/>
  <c r="A76" i="17" s="1"/>
  <c r="H75" i="16"/>
  <c r="G75" i="16"/>
  <c r="E75" i="16"/>
  <c r="F75" i="16" s="1"/>
  <c r="A75" i="17" s="1"/>
  <c r="H74" i="16"/>
  <c r="G74" i="16"/>
  <c r="E74" i="16"/>
  <c r="F74" i="16" s="1"/>
  <c r="A74" i="17" s="1"/>
  <c r="H73" i="16"/>
  <c r="G73" i="16"/>
  <c r="E73" i="16"/>
  <c r="F73" i="16" s="1"/>
  <c r="A73" i="17" s="1"/>
  <c r="H72" i="16"/>
  <c r="G72" i="16"/>
  <c r="E72" i="16"/>
  <c r="F72" i="16" s="1"/>
  <c r="A72" i="17" s="1"/>
  <c r="H71" i="16"/>
  <c r="G71" i="16"/>
  <c r="E71" i="16"/>
  <c r="F71" i="16" s="1"/>
  <c r="A71" i="17" s="1"/>
  <c r="H70" i="16"/>
  <c r="G70" i="16"/>
  <c r="E70" i="16"/>
  <c r="F70" i="16" s="1"/>
  <c r="A70" i="17" s="1"/>
  <c r="H69" i="16"/>
  <c r="G69" i="16"/>
  <c r="E69" i="16"/>
  <c r="F69" i="16" s="1"/>
  <c r="A69" i="17" s="1"/>
  <c r="H68" i="16"/>
  <c r="G68" i="16"/>
  <c r="E68" i="16"/>
  <c r="F68" i="16" s="1"/>
  <c r="A68" i="17" s="1"/>
  <c r="H67" i="16"/>
  <c r="G67" i="16"/>
  <c r="E67" i="16"/>
  <c r="F67" i="16" s="1"/>
  <c r="A67" i="17" s="1"/>
  <c r="H66" i="16"/>
  <c r="G66" i="16"/>
  <c r="E66" i="16"/>
  <c r="F66" i="16" s="1"/>
  <c r="A66" i="17" s="1"/>
  <c r="H65" i="16"/>
  <c r="G65" i="16"/>
  <c r="E65" i="16"/>
  <c r="F65" i="16" s="1"/>
  <c r="A65" i="17" s="1"/>
  <c r="H64" i="16"/>
  <c r="G64" i="16"/>
  <c r="E64" i="16"/>
  <c r="F64" i="16" s="1"/>
  <c r="A64" i="17" s="1"/>
  <c r="H63" i="16"/>
  <c r="G63" i="16"/>
  <c r="E63" i="16"/>
  <c r="F63" i="16" s="1"/>
  <c r="A63" i="17" s="1"/>
  <c r="H62" i="16"/>
  <c r="G62" i="16"/>
  <c r="E62" i="16"/>
  <c r="F62" i="16" s="1"/>
  <c r="A62" i="17" s="1"/>
  <c r="H61" i="16"/>
  <c r="G61" i="16"/>
  <c r="E61" i="16"/>
  <c r="F61" i="16" s="1"/>
  <c r="A61" i="17" s="1"/>
  <c r="H60" i="16"/>
  <c r="G60" i="16"/>
  <c r="E60" i="16"/>
  <c r="F60" i="16" s="1"/>
  <c r="A60" i="17" s="1"/>
  <c r="H59" i="16"/>
  <c r="G59" i="16"/>
  <c r="E59" i="16"/>
  <c r="F59" i="16" s="1"/>
  <c r="A59" i="17" s="1"/>
  <c r="H58" i="16"/>
  <c r="G58" i="16"/>
  <c r="E58" i="16"/>
  <c r="F58" i="16" s="1"/>
  <c r="A58" i="17" s="1"/>
  <c r="H57" i="16"/>
  <c r="G57" i="16"/>
  <c r="E57" i="16"/>
  <c r="F57" i="16" s="1"/>
  <c r="A57" i="17" s="1"/>
  <c r="H56" i="16"/>
  <c r="G56" i="16"/>
  <c r="E56" i="16"/>
  <c r="F56" i="16" s="1"/>
  <c r="A56" i="17" s="1"/>
  <c r="H55" i="16"/>
  <c r="G55" i="16"/>
  <c r="E55" i="16"/>
  <c r="F55" i="16" s="1"/>
  <c r="A55" i="17" s="1"/>
  <c r="H54" i="16"/>
  <c r="G54" i="16"/>
  <c r="E54" i="16"/>
  <c r="F54" i="16" s="1"/>
  <c r="A54" i="17" s="1"/>
  <c r="H53" i="16"/>
  <c r="G53" i="16"/>
  <c r="E53" i="16"/>
  <c r="F53" i="16" s="1"/>
  <c r="A53" i="17" s="1"/>
  <c r="H52" i="16"/>
  <c r="E52" i="16"/>
  <c r="F52" i="16" s="1"/>
  <c r="A52" i="17" s="1"/>
  <c r="T52" i="17" s="1"/>
  <c r="H51" i="16"/>
  <c r="E51" i="16"/>
  <c r="F51" i="16" s="1"/>
  <c r="A51" i="17" s="1"/>
  <c r="H50" i="16"/>
  <c r="E50" i="16"/>
  <c r="F50" i="16" s="1"/>
  <c r="H49" i="16"/>
  <c r="E49" i="16"/>
  <c r="F49" i="16" s="1"/>
  <c r="H48" i="16"/>
  <c r="E48" i="16"/>
  <c r="F48" i="16" s="1"/>
  <c r="H47" i="16"/>
  <c r="E47" i="16"/>
  <c r="F47" i="16" s="1"/>
  <c r="H46" i="16"/>
  <c r="E46" i="16"/>
  <c r="F46" i="16" s="1"/>
  <c r="H45" i="16"/>
  <c r="E45" i="16"/>
  <c r="F45" i="16" s="1"/>
  <c r="A45" i="17" s="1"/>
  <c r="H44" i="16"/>
  <c r="E44" i="16"/>
  <c r="F44" i="16" s="1"/>
  <c r="A44" i="17" s="1"/>
  <c r="H43" i="16"/>
  <c r="E43" i="16"/>
  <c r="F43" i="16" s="1"/>
  <c r="H42" i="16"/>
  <c r="E42" i="16"/>
  <c r="F42" i="16" s="1"/>
  <c r="H41" i="16"/>
  <c r="E41" i="16"/>
  <c r="F41" i="16" s="1"/>
  <c r="A41" i="17" s="1"/>
  <c r="H40" i="16"/>
  <c r="E40" i="16"/>
  <c r="F40" i="16" s="1"/>
  <c r="A40" i="17" s="1"/>
  <c r="H39" i="16"/>
  <c r="E39" i="16"/>
  <c r="F39" i="16" s="1"/>
  <c r="H38" i="16"/>
  <c r="E38" i="16"/>
  <c r="F38" i="16" s="1"/>
  <c r="H37" i="16"/>
  <c r="E37" i="16"/>
  <c r="F37" i="16" s="1"/>
  <c r="H36" i="16"/>
  <c r="E36" i="16"/>
  <c r="F36" i="16" s="1"/>
  <c r="H35" i="16"/>
  <c r="E35" i="16"/>
  <c r="F35" i="16" s="1"/>
  <c r="H34" i="16"/>
  <c r="E34" i="16"/>
  <c r="F34" i="16" s="1"/>
  <c r="H33" i="16"/>
  <c r="E33" i="16"/>
  <c r="F33" i="16" s="1"/>
  <c r="H32" i="16"/>
  <c r="E32" i="16"/>
  <c r="F32" i="16" s="1"/>
  <c r="A32" i="17" s="1"/>
  <c r="D32" i="17" s="1"/>
  <c r="H31" i="16"/>
  <c r="E31" i="16"/>
  <c r="F31" i="16" s="1"/>
  <c r="H30" i="16"/>
  <c r="E30" i="16"/>
  <c r="F30" i="16" s="1"/>
  <c r="H29" i="16"/>
  <c r="E29" i="16"/>
  <c r="F29" i="16" s="1"/>
  <c r="H28" i="16"/>
  <c r="E28" i="16"/>
  <c r="F28" i="16" s="1"/>
  <c r="A28" i="17" s="1"/>
  <c r="L28" i="17" s="1"/>
  <c r="H27" i="16"/>
  <c r="E27" i="16"/>
  <c r="F27" i="16" s="1"/>
  <c r="H26" i="16"/>
  <c r="E26" i="16"/>
  <c r="F26" i="16" s="1"/>
  <c r="H25" i="16"/>
  <c r="E25" i="16"/>
  <c r="F25" i="16" s="1"/>
  <c r="H24" i="16"/>
  <c r="E24" i="16"/>
  <c r="F24" i="16" s="1"/>
  <c r="A24" i="17" s="1"/>
  <c r="L24" i="17" s="1"/>
  <c r="H23" i="16"/>
  <c r="E23" i="16"/>
  <c r="F23" i="16" s="1"/>
  <c r="A23" i="17" s="1"/>
  <c r="L23" i="17" s="1"/>
  <c r="H22" i="16"/>
  <c r="E22" i="16"/>
  <c r="F22" i="16" s="1"/>
  <c r="H21" i="16"/>
  <c r="E21" i="16"/>
  <c r="F21" i="16" s="1"/>
  <c r="A21" i="17" s="1"/>
  <c r="H20" i="16"/>
  <c r="E20" i="16"/>
  <c r="F20" i="16" s="1"/>
  <c r="A20" i="17" s="1"/>
  <c r="P20" i="17" s="1"/>
  <c r="H19" i="16"/>
  <c r="E19" i="16"/>
  <c r="F19" i="16" s="1"/>
  <c r="H18" i="16"/>
  <c r="E18" i="16"/>
  <c r="F18" i="16" s="1"/>
  <c r="A18" i="17" s="1"/>
  <c r="H17" i="16"/>
  <c r="E17" i="16"/>
  <c r="F17" i="16" s="1"/>
  <c r="A17" i="17" s="1"/>
  <c r="H16" i="16"/>
  <c r="E16" i="16"/>
  <c r="F16" i="16" s="1"/>
  <c r="A16" i="17" s="1"/>
  <c r="N16" i="17" s="1"/>
  <c r="H15" i="16"/>
  <c r="E15" i="16"/>
  <c r="F15" i="16" s="1"/>
  <c r="H14" i="16"/>
  <c r="E14" i="16"/>
  <c r="F14" i="16" s="1"/>
  <c r="H13" i="16"/>
  <c r="E13" i="16"/>
  <c r="F13" i="16" s="1"/>
  <c r="A13" i="17" s="1"/>
  <c r="H12" i="16"/>
  <c r="E12" i="16"/>
  <c r="F12" i="16" s="1"/>
  <c r="A12" i="17" s="1"/>
  <c r="J12" i="17" s="1"/>
  <c r="H11" i="16"/>
  <c r="E11" i="16"/>
  <c r="F11" i="16" s="1"/>
  <c r="H10" i="16"/>
  <c r="E10" i="16"/>
  <c r="F10" i="16" s="1"/>
  <c r="H9" i="16"/>
  <c r="E9" i="16"/>
  <c r="F9" i="16" s="1"/>
  <c r="H8" i="16"/>
  <c r="E8" i="16"/>
  <c r="F8" i="16" s="1"/>
  <c r="A8" i="17" s="1"/>
  <c r="H7" i="16"/>
  <c r="E7" i="16"/>
  <c r="F7" i="16" s="1"/>
  <c r="A7" i="17" s="1"/>
  <c r="L7" i="17" s="1"/>
  <c r="H6" i="16"/>
  <c r="E6" i="16"/>
  <c r="F6" i="16" s="1"/>
  <c r="H5" i="16"/>
  <c r="E5" i="16"/>
  <c r="F5" i="16" s="1"/>
  <c r="A5" i="17" s="1"/>
  <c r="H4" i="16"/>
  <c r="E4" i="16"/>
  <c r="F4" i="16" s="1"/>
  <c r="A4" i="17" s="1"/>
  <c r="H3" i="16"/>
  <c r="E3" i="16"/>
  <c r="F3" i="16" s="1"/>
  <c r="A3" i="17" s="1"/>
  <c r="H2" i="16"/>
  <c r="E2" i="16"/>
  <c r="F2" i="16" s="1"/>
  <c r="I1" i="16"/>
  <c r="F5" i="17" l="1"/>
  <c r="H3" i="17"/>
  <c r="N5" i="17"/>
  <c r="R20" i="17"/>
  <c r="J39" i="17"/>
  <c r="P3" i="17"/>
  <c r="L3" i="17"/>
  <c r="R5" i="17"/>
  <c r="N4" i="17"/>
  <c r="N34" i="17"/>
  <c r="P34" i="17"/>
  <c r="L36" i="17"/>
  <c r="F21" i="17"/>
  <c r="D23" i="17"/>
  <c r="T28" i="17"/>
  <c r="N36" i="17"/>
  <c r="A25" i="17"/>
  <c r="N25" i="17" s="1"/>
  <c r="D7" i="17"/>
  <c r="H21" i="17"/>
  <c r="H32" i="17"/>
  <c r="A36" i="17"/>
  <c r="R36" i="17" s="1"/>
  <c r="R28" i="17"/>
  <c r="A49" i="17"/>
  <c r="L49" i="17" s="1"/>
  <c r="D5" i="17"/>
  <c r="J21" i="17"/>
  <c r="J32" i="17"/>
  <c r="L51" i="17"/>
  <c r="A2" i="17"/>
  <c r="F2" i="17" s="1"/>
  <c r="A10" i="17"/>
  <c r="J10" i="17" s="1"/>
  <c r="J18" i="17"/>
  <c r="A22" i="17"/>
  <c r="A26" i="17"/>
  <c r="R26" i="17" s="1"/>
  <c r="A30" i="17"/>
  <c r="H30" i="17" s="1"/>
  <c r="A34" i="17"/>
  <c r="F34" i="17" s="1"/>
  <c r="A38" i="17"/>
  <c r="A42" i="17"/>
  <c r="A46" i="17"/>
  <c r="T46" i="17" s="1"/>
  <c r="L21" i="17"/>
  <c r="P49" i="17"/>
  <c r="A29" i="17"/>
  <c r="D29" i="17" s="1"/>
  <c r="A37" i="17"/>
  <c r="H37" i="17" s="1"/>
  <c r="A6" i="17"/>
  <c r="R6" i="17" s="1"/>
  <c r="A14" i="17"/>
  <c r="G46" i="16"/>
  <c r="A50" i="17"/>
  <c r="N50" i="17" s="1"/>
  <c r="H17" i="17"/>
  <c r="H20" i="17"/>
  <c r="A48" i="17"/>
  <c r="D48" i="17" s="1"/>
  <c r="A33" i="17"/>
  <c r="L33" i="17" s="1"/>
  <c r="L45" i="17"/>
  <c r="P45" i="17"/>
  <c r="A11" i="17"/>
  <c r="J11" i="17" s="1"/>
  <c r="A15" i="17"/>
  <c r="N15" i="17" s="1"/>
  <c r="A19" i="17"/>
  <c r="L19" i="17" s="1"/>
  <c r="A27" i="17"/>
  <c r="J27" i="17" s="1"/>
  <c r="A31" i="17"/>
  <c r="N31" i="17" s="1"/>
  <c r="A35" i="17"/>
  <c r="J35" i="17" s="1"/>
  <c r="A39" i="17"/>
  <c r="A43" i="17"/>
  <c r="P43" i="17" s="1"/>
  <c r="F18" i="17"/>
  <c r="N41" i="17"/>
  <c r="R45" i="17"/>
  <c r="A9" i="17"/>
  <c r="N9" i="17" s="1"/>
  <c r="A47" i="17"/>
  <c r="R47" i="17" s="1"/>
  <c r="J14" i="17"/>
  <c r="P28" i="17"/>
  <c r="J36" i="17"/>
  <c r="H38" i="17"/>
  <c r="F36" i="17"/>
  <c r="D40" i="17"/>
  <c r="P41" i="17"/>
  <c r="H44" i="17"/>
  <c r="N46" i="17"/>
  <c r="P48" i="17"/>
  <c r="N51" i="17"/>
  <c r="J52" i="17"/>
  <c r="R48" i="17"/>
  <c r="N49" i="17"/>
  <c r="P51" i="17"/>
  <c r="L52" i="17"/>
  <c r="H40" i="17"/>
  <c r="J45" i="17"/>
  <c r="R51" i="17"/>
  <c r="N52" i="17"/>
  <c r="N38" i="17"/>
  <c r="J40" i="17"/>
  <c r="N44" i="17"/>
  <c r="P52" i="17"/>
  <c r="P38" i="17"/>
  <c r="L40" i="17"/>
  <c r="R43" i="17"/>
  <c r="P44" i="17"/>
  <c r="N45" i="17"/>
  <c r="R52" i="17"/>
  <c r="P36" i="17"/>
  <c r="R38" i="17"/>
  <c r="N40" i="17"/>
  <c r="R44" i="17"/>
  <c r="F49" i="17"/>
  <c r="D52" i="17"/>
  <c r="P40" i="17"/>
  <c r="L41" i="17"/>
  <c r="J46" i="17"/>
  <c r="L48" i="17"/>
  <c r="F52" i="17"/>
  <c r="F33" i="20"/>
  <c r="G32" i="19"/>
  <c r="R23" i="20"/>
  <c r="R24" i="20"/>
  <c r="A20" i="20"/>
  <c r="R20" i="20" s="1"/>
  <c r="A42" i="20"/>
  <c r="L42" i="20" s="1"/>
  <c r="J5" i="20"/>
  <c r="D24" i="20"/>
  <c r="J30" i="20"/>
  <c r="N35" i="20"/>
  <c r="R42" i="20"/>
  <c r="F43" i="20"/>
  <c r="F52" i="20"/>
  <c r="P55" i="20"/>
  <c r="P61" i="20"/>
  <c r="A54" i="20"/>
  <c r="D54" i="20" s="1"/>
  <c r="J17" i="20"/>
  <c r="H23" i="20"/>
  <c r="F24" i="20"/>
  <c r="P31" i="20"/>
  <c r="N33" i="20"/>
  <c r="P47" i="20"/>
  <c r="H52" i="20"/>
  <c r="R55" i="20"/>
  <c r="R61" i="20"/>
  <c r="A2" i="20"/>
  <c r="F2" i="20" s="1"/>
  <c r="A9" i="20"/>
  <c r="P9" i="20" s="1"/>
  <c r="A21" i="20"/>
  <c r="L21" i="20" s="1"/>
  <c r="A25" i="20"/>
  <c r="L25" i="20" s="1"/>
  <c r="A29" i="20"/>
  <c r="N29" i="20" s="1"/>
  <c r="A39" i="20"/>
  <c r="D39" i="20" s="1"/>
  <c r="A43" i="20"/>
  <c r="A58" i="20"/>
  <c r="H58" i="20" s="1"/>
  <c r="L27" i="20"/>
  <c r="N30" i="20"/>
  <c r="P33" i="20"/>
  <c r="J39" i="20"/>
  <c r="N46" i="20"/>
  <c r="R50" i="20"/>
  <c r="N57" i="20"/>
  <c r="T60" i="20"/>
  <c r="D61" i="20"/>
  <c r="T61" i="20"/>
  <c r="P20" i="20"/>
  <c r="N27" i="20"/>
  <c r="N28" i="20"/>
  <c r="P29" i="20"/>
  <c r="R33" i="20"/>
  <c r="D51" i="20"/>
  <c r="L52" i="20"/>
  <c r="A3" i="20"/>
  <c r="F3" i="20" s="1"/>
  <c r="A14" i="20"/>
  <c r="F14" i="20" s="1"/>
  <c r="A18" i="20"/>
  <c r="H18" i="20" s="1"/>
  <c r="A26" i="20"/>
  <c r="G33" i="19"/>
  <c r="G36" i="19"/>
  <c r="A40" i="20"/>
  <c r="F40" i="20" s="1"/>
  <c r="A44" i="20"/>
  <c r="V44" i="20" s="1"/>
  <c r="J8" i="20"/>
  <c r="D14" i="20"/>
  <c r="N23" i="20"/>
  <c r="F36" i="20"/>
  <c r="L44" i="20"/>
  <c r="R46" i="20"/>
  <c r="F51" i="20"/>
  <c r="N52" i="20"/>
  <c r="R56" i="20"/>
  <c r="N59" i="20"/>
  <c r="A48" i="20"/>
  <c r="D48" i="20" s="1"/>
  <c r="A63" i="20"/>
  <c r="J63" i="20" s="1"/>
  <c r="D5" i="20"/>
  <c r="H26" i="20"/>
  <c r="H31" i="20"/>
  <c r="N43" i="20"/>
  <c r="D46" i="20"/>
  <c r="R49" i="20"/>
  <c r="H51" i="20"/>
  <c r="D56" i="20"/>
  <c r="J61" i="20"/>
  <c r="A19" i="20"/>
  <c r="D19" i="20" s="1"/>
  <c r="A34" i="20"/>
  <c r="F34" i="20" s="1"/>
  <c r="A37" i="20"/>
  <c r="A41" i="20"/>
  <c r="J41" i="20" s="1"/>
  <c r="G56" i="19"/>
  <c r="J31" i="20"/>
  <c r="H32" i="20"/>
  <c r="R39" i="20"/>
  <c r="J47" i="20"/>
  <c r="J50" i="20"/>
  <c r="R59" i="20"/>
  <c r="L61" i="20"/>
  <c r="V63" i="20"/>
  <c r="G34" i="19"/>
  <c r="A45" i="20"/>
  <c r="T45" i="20" s="1"/>
  <c r="A49" i="20"/>
  <c r="J49" i="20" s="1"/>
  <c r="A53" i="20"/>
  <c r="D53" i="20" s="1"/>
  <c r="A60" i="20"/>
  <c r="N60" i="20" s="1"/>
  <c r="F28" i="20"/>
  <c r="L31" i="20"/>
  <c r="J33" i="20"/>
  <c r="L35" i="20"/>
  <c r="D41" i="20"/>
  <c r="R52" i="20"/>
  <c r="L54" i="20"/>
  <c r="R58" i="20"/>
  <c r="D59" i="20"/>
  <c r="H4" i="26"/>
  <c r="F4" i="26"/>
  <c r="D4" i="26"/>
  <c r="J29" i="26"/>
  <c r="R26" i="26"/>
  <c r="H26" i="26"/>
  <c r="P26" i="26"/>
  <c r="F26" i="26"/>
  <c r="N26" i="26"/>
  <c r="F22" i="26"/>
  <c r="N22" i="26"/>
  <c r="H22" i="26"/>
  <c r="P22" i="26"/>
  <c r="J22" i="26"/>
  <c r="L26" i="26"/>
  <c r="L22" i="26"/>
  <c r="J2" i="26"/>
  <c r="F44" i="26"/>
  <c r="N43" i="26"/>
  <c r="F42" i="26"/>
  <c r="R40" i="26"/>
  <c r="L39" i="26"/>
  <c r="L38" i="26"/>
  <c r="H36" i="26"/>
  <c r="P34" i="26"/>
  <c r="L33" i="26"/>
  <c r="N32" i="26"/>
  <c r="J31" i="26"/>
  <c r="R30" i="26"/>
  <c r="L28" i="26"/>
  <c r="F27" i="26"/>
  <c r="L25" i="26"/>
  <c r="P24" i="26"/>
  <c r="H24" i="26"/>
  <c r="H20" i="26"/>
  <c r="F18" i="26"/>
  <c r="J17" i="26"/>
  <c r="J11" i="26"/>
  <c r="L10" i="26"/>
  <c r="H8" i="26"/>
  <c r="N7" i="26"/>
  <c r="J6" i="26"/>
  <c r="L3" i="26"/>
  <c r="G4" i="25"/>
  <c r="D42" i="26"/>
  <c r="P40" i="26"/>
  <c r="J39" i="26"/>
  <c r="J38" i="26"/>
  <c r="R36" i="26"/>
  <c r="J35" i="26"/>
  <c r="N34" i="26"/>
  <c r="D34" i="26"/>
  <c r="J33" i="26"/>
  <c r="R27" i="26"/>
  <c r="J25" i="26"/>
  <c r="N23" i="26"/>
  <c r="P20" i="26"/>
  <c r="N18" i="26"/>
  <c r="H17" i="26"/>
  <c r="J16" i="26"/>
  <c r="H14" i="26"/>
  <c r="D12" i="26"/>
  <c r="H11" i="26"/>
  <c r="J10" i="26"/>
  <c r="D9" i="26"/>
  <c r="L7" i="26"/>
  <c r="H6" i="26"/>
  <c r="J4" i="26"/>
  <c r="H2" i="26"/>
  <c r="H21" i="26"/>
  <c r="G10" i="25"/>
  <c r="N40" i="26"/>
  <c r="H39" i="26"/>
  <c r="H38" i="26"/>
  <c r="F36" i="26"/>
  <c r="L34" i="26"/>
  <c r="T33" i="26"/>
  <c r="H33" i="26"/>
  <c r="L32" i="26"/>
  <c r="J28" i="26"/>
  <c r="P27" i="26"/>
  <c r="H25" i="26"/>
  <c r="N24" i="26"/>
  <c r="F24" i="26"/>
  <c r="L23" i="26"/>
  <c r="P21" i="26"/>
  <c r="F20" i="26"/>
  <c r="D18" i="26"/>
  <c r="F17" i="26"/>
  <c r="R16" i="26"/>
  <c r="P14" i="26"/>
  <c r="F14" i="26"/>
  <c r="L12" i="26"/>
  <c r="F11" i="26"/>
  <c r="F8" i="26"/>
  <c r="J7" i="26"/>
  <c r="J3" i="26"/>
  <c r="N44" i="26"/>
  <c r="J41" i="26"/>
  <c r="L40" i="26"/>
  <c r="R39" i="26"/>
  <c r="F38" i="26"/>
  <c r="D36" i="26"/>
  <c r="R33" i="26"/>
  <c r="F31" i="26"/>
  <c r="D30" i="26"/>
  <c r="H29" i="26"/>
  <c r="R28" i="26"/>
  <c r="N27" i="26"/>
  <c r="J23" i="26"/>
  <c r="L18" i="26"/>
  <c r="A15" i="26"/>
  <c r="F15" i="26" s="1"/>
  <c r="R11" i="26"/>
  <c r="N8" i="26"/>
  <c r="H3" i="26"/>
  <c r="N2" i="26"/>
  <c r="F2" i="26"/>
  <c r="P19" i="26"/>
  <c r="H41" i="26"/>
  <c r="J40" i="26"/>
  <c r="P39" i="26"/>
  <c r="D38" i="26"/>
  <c r="N36" i="26"/>
  <c r="R35" i="26"/>
  <c r="P33" i="26"/>
  <c r="J32" i="26"/>
  <c r="D31" i="26"/>
  <c r="P28" i="26"/>
  <c r="R25" i="26"/>
  <c r="T24" i="26"/>
  <c r="L24" i="26"/>
  <c r="L21" i="26"/>
  <c r="D20" i="26"/>
  <c r="J18" i="26"/>
  <c r="D17" i="26"/>
  <c r="D14" i="26"/>
  <c r="J12" i="26"/>
  <c r="P11" i="26"/>
  <c r="L9" i="26"/>
  <c r="F3" i="26"/>
  <c r="H42" i="26"/>
  <c r="G18" i="25"/>
  <c r="G12" i="25"/>
  <c r="H43" i="26"/>
  <c r="L42" i="26"/>
  <c r="R41" i="26"/>
  <c r="H40" i="26"/>
  <c r="R38" i="26"/>
  <c r="P35" i="26"/>
  <c r="R32" i="26"/>
  <c r="L30" i="26"/>
  <c r="D29" i="26"/>
  <c r="P25" i="26"/>
  <c r="D25" i="26"/>
  <c r="F16" i="26"/>
  <c r="N11" i="26"/>
  <c r="J9" i="26"/>
  <c r="F7" i="26"/>
  <c r="P3" i="26"/>
  <c r="D2" i="26"/>
  <c r="J36" i="26"/>
  <c r="T30" i="26"/>
  <c r="G42" i="25"/>
  <c r="G36" i="25"/>
  <c r="G33" i="25"/>
  <c r="G30" i="25"/>
  <c r="G24" i="25"/>
  <c r="G2" i="25"/>
  <c r="J44" i="26"/>
  <c r="F43" i="26"/>
  <c r="J42" i="26"/>
  <c r="P41" i="26"/>
  <c r="F40" i="26"/>
  <c r="D39" i="26"/>
  <c r="P38" i="26"/>
  <c r="N35" i="26"/>
  <c r="D33" i="26"/>
  <c r="N31" i="26"/>
  <c r="J30" i="26"/>
  <c r="N29" i="26"/>
  <c r="J27" i="26"/>
  <c r="F23" i="26"/>
  <c r="N16" i="26"/>
  <c r="H9" i="26"/>
  <c r="D7" i="26"/>
  <c r="G39" i="25"/>
  <c r="G31" i="25"/>
  <c r="G23" i="25"/>
  <c r="G7" i="25"/>
  <c r="A37" i="26"/>
  <c r="H37" i="26" s="1"/>
  <c r="A35" i="26"/>
  <c r="H35" i="26" s="1"/>
  <c r="A21" i="26"/>
  <c r="A19" i="26"/>
  <c r="L19" i="26" s="1"/>
  <c r="A5" i="26"/>
  <c r="D5" i="26" s="1"/>
  <c r="G6" i="25"/>
  <c r="G43" i="25"/>
  <c r="G27" i="25"/>
  <c r="G11" i="25"/>
  <c r="G3" i="25"/>
  <c r="A29" i="26"/>
  <c r="L29" i="26" s="1"/>
  <c r="A13" i="26"/>
  <c r="J13" i="26" s="1"/>
  <c r="P28" i="23"/>
  <c r="G7" i="22"/>
  <c r="F7" i="23"/>
  <c r="F13" i="23"/>
  <c r="H16" i="23"/>
  <c r="G47" i="22"/>
  <c r="L19" i="23"/>
  <c r="J23" i="23"/>
  <c r="J25" i="23"/>
  <c r="F28" i="23"/>
  <c r="N34" i="23"/>
  <c r="D38" i="23"/>
  <c r="F16" i="23"/>
  <c r="F25" i="23"/>
  <c r="G16" i="22"/>
  <c r="G23" i="22"/>
  <c r="G32" i="22"/>
  <c r="G35" i="22"/>
  <c r="G41" i="22"/>
  <c r="G44" i="22"/>
  <c r="L3" i="23"/>
  <c r="L4" i="23"/>
  <c r="L5" i="23"/>
  <c r="J7" i="23"/>
  <c r="J9" i="23"/>
  <c r="J11" i="23"/>
  <c r="T12" i="23"/>
  <c r="J13" i="23"/>
  <c r="J14" i="23"/>
  <c r="H15" i="23"/>
  <c r="N19" i="23"/>
  <c r="D21" i="23"/>
  <c r="R22" i="23"/>
  <c r="L23" i="23"/>
  <c r="P24" i="23"/>
  <c r="P26" i="23"/>
  <c r="L27" i="23"/>
  <c r="H28" i="23"/>
  <c r="N29" i="23"/>
  <c r="L31" i="23"/>
  <c r="D32" i="23"/>
  <c r="P34" i="23"/>
  <c r="H35" i="23"/>
  <c r="N37" i="23"/>
  <c r="F38" i="23"/>
  <c r="R40" i="23"/>
  <c r="P42" i="23"/>
  <c r="L43" i="23"/>
  <c r="D44" i="23"/>
  <c r="N46" i="23"/>
  <c r="L51" i="23"/>
  <c r="P52" i="23"/>
  <c r="D53" i="23"/>
  <c r="D54" i="23"/>
  <c r="J55" i="23"/>
  <c r="G19" i="22"/>
  <c r="G8" i="22"/>
  <c r="G11" i="22"/>
  <c r="N3" i="23"/>
  <c r="D4" i="23"/>
  <c r="L7" i="23"/>
  <c r="L9" i="23"/>
  <c r="L11" i="23"/>
  <c r="L12" i="23"/>
  <c r="L13" i="23"/>
  <c r="J15" i="23"/>
  <c r="J18" i="23"/>
  <c r="F21" i="23"/>
  <c r="T22" i="23"/>
  <c r="F30" i="23"/>
  <c r="J33" i="23"/>
  <c r="R34" i="23"/>
  <c r="L36" i="23"/>
  <c r="D39" i="23"/>
  <c r="N39" i="23"/>
  <c r="N41" i="23"/>
  <c r="D42" i="23"/>
  <c r="R42" i="23"/>
  <c r="F44" i="23"/>
  <c r="D45" i="23"/>
  <c r="N45" i="23"/>
  <c r="X45" i="23"/>
  <c r="P46" i="23"/>
  <c r="D49" i="23"/>
  <c r="N51" i="23"/>
  <c r="D52" i="23"/>
  <c r="R52" i="23"/>
  <c r="F54" i="23"/>
  <c r="D22" i="23"/>
  <c r="G28" i="22"/>
  <c r="F22" i="23"/>
  <c r="H25" i="23"/>
  <c r="G4" i="22"/>
  <c r="H7" i="23"/>
  <c r="H13" i="23"/>
  <c r="T16" i="23"/>
  <c r="D2" i="23"/>
  <c r="N2" i="23"/>
  <c r="P3" i="23"/>
  <c r="D6" i="23"/>
  <c r="L8" i="23"/>
  <c r="N9" i="23"/>
  <c r="N11" i="23"/>
  <c r="D12" i="23"/>
  <c r="N13" i="23"/>
  <c r="L15" i="23"/>
  <c r="H17" i="23"/>
  <c r="D23" i="23"/>
  <c r="H24" i="23"/>
  <c r="F26" i="23"/>
  <c r="D29" i="23"/>
  <c r="F34" i="23"/>
  <c r="F37" i="23"/>
  <c r="H40" i="23"/>
  <c r="F42" i="23"/>
  <c r="D43" i="23"/>
  <c r="H44" i="23"/>
  <c r="D46" i="23"/>
  <c r="J47" i="23"/>
  <c r="J48" i="23"/>
  <c r="F49" i="23"/>
  <c r="P49" i="23"/>
  <c r="F50" i="23"/>
  <c r="D51" i="23"/>
  <c r="F52" i="23"/>
  <c r="D7" i="23"/>
  <c r="G25" i="22"/>
  <c r="G15" i="22"/>
  <c r="G24" i="22"/>
  <c r="G27" i="22"/>
  <c r="G33" i="22"/>
  <c r="G36" i="22"/>
  <c r="F2" i="23"/>
  <c r="P9" i="23"/>
  <c r="N10" i="23"/>
  <c r="P11" i="23"/>
  <c r="N12" i="23"/>
  <c r="P13" i="23"/>
  <c r="N15" i="23"/>
  <c r="N16" i="23"/>
  <c r="J17" i="23"/>
  <c r="N20" i="23"/>
  <c r="P23" i="23"/>
  <c r="N25" i="23"/>
  <c r="H26" i="23"/>
  <c r="D27" i="23"/>
  <c r="L28" i="23"/>
  <c r="F29" i="23"/>
  <c r="D31" i="23"/>
  <c r="H32" i="23"/>
  <c r="H34" i="23"/>
  <c r="L35" i="23"/>
  <c r="J38" i="23"/>
  <c r="J40" i="23"/>
  <c r="F41" i="23"/>
  <c r="H42" i="23"/>
  <c r="P43" i="23"/>
  <c r="F45" i="23"/>
  <c r="F46" i="23"/>
  <c r="L48" i="23"/>
  <c r="H49" i="23"/>
  <c r="H50" i="23"/>
  <c r="F51" i="23"/>
  <c r="H52" i="23"/>
  <c r="N22" i="23"/>
  <c r="J37" i="23"/>
  <c r="D3" i="23"/>
  <c r="D5" i="23"/>
  <c r="F10" i="23"/>
  <c r="R11" i="23"/>
  <c r="R13" i="23"/>
  <c r="P15" i="23"/>
  <c r="P16" i="23"/>
  <c r="N18" i="23"/>
  <c r="H19" i="23"/>
  <c r="D20" i="23"/>
  <c r="P20" i="23"/>
  <c r="R23" i="23"/>
  <c r="J26" i="23"/>
  <c r="F27" i="23"/>
  <c r="N28" i="23"/>
  <c r="J30" i="23"/>
  <c r="J32" i="23"/>
  <c r="N33" i="23"/>
  <c r="J34" i="23"/>
  <c r="D36" i="23"/>
  <c r="P36" i="23"/>
  <c r="L38" i="23"/>
  <c r="H39" i="23"/>
  <c r="L40" i="23"/>
  <c r="R41" i="23"/>
  <c r="J42" i="23"/>
  <c r="R45" i="23"/>
  <c r="T46" i="23"/>
  <c r="J50" i="23"/>
  <c r="J52" i="23"/>
  <c r="J54" i="23"/>
  <c r="G6" i="22"/>
  <c r="G14" i="22"/>
  <c r="G22" i="22"/>
  <c r="G30" i="22"/>
  <c r="G38" i="22"/>
  <c r="G46" i="22"/>
  <c r="G54" i="22"/>
  <c r="G2" i="22"/>
  <c r="G10" i="22"/>
  <c r="G18" i="22"/>
  <c r="G26" i="22"/>
  <c r="G34" i="22"/>
  <c r="G42" i="22"/>
  <c r="G50" i="22"/>
  <c r="G5" i="22"/>
  <c r="G13" i="22"/>
  <c r="G21" i="22"/>
  <c r="G29" i="22"/>
  <c r="G37" i="22"/>
  <c r="G45" i="22"/>
  <c r="G53" i="22"/>
  <c r="N11" i="20"/>
  <c r="P46" i="20"/>
  <c r="D47" i="20"/>
  <c r="F48" i="20"/>
  <c r="D49" i="20"/>
  <c r="L50" i="20"/>
  <c r="R51" i="20"/>
  <c r="J55" i="20"/>
  <c r="J56" i="20"/>
  <c r="F57" i="20"/>
  <c r="P57" i="20"/>
  <c r="L59" i="20"/>
  <c r="J62" i="20"/>
  <c r="G48" i="19"/>
  <c r="G57" i="19"/>
  <c r="F9" i="20"/>
  <c r="P11" i="20"/>
  <c r="N16" i="20"/>
  <c r="L20" i="20"/>
  <c r="R21" i="20"/>
  <c r="H24" i="20"/>
  <c r="H28" i="20"/>
  <c r="H29" i="20"/>
  <c r="N31" i="20"/>
  <c r="H33" i="20"/>
  <c r="H36" i="20"/>
  <c r="F39" i="20"/>
  <c r="H40" i="20"/>
  <c r="F47" i="20"/>
  <c r="N50" i="20"/>
  <c r="L56" i="20"/>
  <c r="L62" i="20"/>
  <c r="G26" i="19"/>
  <c r="G42" i="19"/>
  <c r="G51" i="19"/>
  <c r="G60" i="19"/>
  <c r="P7" i="20"/>
  <c r="N8" i="20"/>
  <c r="H9" i="20"/>
  <c r="F12" i="20"/>
  <c r="R13" i="20"/>
  <c r="R18" i="20"/>
  <c r="D21" i="20"/>
  <c r="D23" i="20"/>
  <c r="J24" i="20"/>
  <c r="J26" i="20"/>
  <c r="J28" i="20"/>
  <c r="D30" i="20"/>
  <c r="P30" i="20"/>
  <c r="D31" i="20"/>
  <c r="J36" i="20"/>
  <c r="P41" i="20"/>
  <c r="N42" i="20"/>
  <c r="J43" i="20"/>
  <c r="R43" i="20"/>
  <c r="P44" i="20"/>
  <c r="F46" i="20"/>
  <c r="P50" i="20"/>
  <c r="J51" i="20"/>
  <c r="J52" i="20"/>
  <c r="P54" i="20"/>
  <c r="L55" i="20"/>
  <c r="N56" i="20"/>
  <c r="H57" i="20"/>
  <c r="N62" i="20"/>
  <c r="H63" i="20"/>
  <c r="J20" i="20"/>
  <c r="P2" i="20"/>
  <c r="D11" i="20"/>
  <c r="R16" i="20"/>
  <c r="F23" i="20"/>
  <c r="L24" i="20"/>
  <c r="L26" i="20"/>
  <c r="L28" i="20"/>
  <c r="F30" i="20"/>
  <c r="R30" i="20"/>
  <c r="F31" i="20"/>
  <c r="L32" i="20"/>
  <c r="L36" i="20"/>
  <c r="D44" i="20"/>
  <c r="R44" i="20"/>
  <c r="H46" i="20"/>
  <c r="L48" i="20"/>
  <c r="P49" i="20"/>
  <c r="D50" i="20"/>
  <c r="F54" i="20"/>
  <c r="D55" i="20"/>
  <c r="N55" i="20"/>
  <c r="P56" i="20"/>
  <c r="J57" i="20"/>
  <c r="J58" i="20"/>
  <c r="D60" i="20"/>
  <c r="R60" i="20"/>
  <c r="P62" i="20"/>
  <c r="G24" i="19"/>
  <c r="G40" i="19"/>
  <c r="G49" i="19"/>
  <c r="N3" i="20"/>
  <c r="J10" i="20"/>
  <c r="J12" i="20"/>
  <c r="F13" i="20"/>
  <c r="R15" i="20"/>
  <c r="N24" i="20"/>
  <c r="T25" i="20"/>
  <c r="N26" i="20"/>
  <c r="P27" i="20"/>
  <c r="L29" i="20"/>
  <c r="H30" i="20"/>
  <c r="R31" i="20"/>
  <c r="N32" i="20"/>
  <c r="L33" i="20"/>
  <c r="P35" i="20"/>
  <c r="N36" i="20"/>
  <c r="N40" i="20"/>
  <c r="D43" i="20"/>
  <c r="F44" i="20"/>
  <c r="T44" i="20"/>
  <c r="J46" i="20"/>
  <c r="F50" i="20"/>
  <c r="L51" i="20"/>
  <c r="H53" i="20"/>
  <c r="H54" i="20"/>
  <c r="F55" i="20"/>
  <c r="L57" i="20"/>
  <c r="F59" i="20"/>
  <c r="N61" i="20"/>
  <c r="D62" i="20"/>
  <c r="R62" i="20"/>
  <c r="G43" i="19"/>
  <c r="G52" i="19"/>
  <c r="D2" i="20"/>
  <c r="F16" i="20"/>
  <c r="J21" i="20"/>
  <c r="P24" i="20"/>
  <c r="P26" i="20"/>
  <c r="F27" i="20"/>
  <c r="R27" i="20"/>
  <c r="P32" i="20"/>
  <c r="F35" i="20"/>
  <c r="R35" i="20"/>
  <c r="P36" i="20"/>
  <c r="P40" i="20"/>
  <c r="D42" i="20"/>
  <c r="L46" i="20"/>
  <c r="H50" i="20"/>
  <c r="D52" i="20"/>
  <c r="J54" i="20"/>
  <c r="H59" i="20"/>
  <c r="H60" i="20"/>
  <c r="F8" i="20"/>
  <c r="N12" i="20"/>
  <c r="J13" i="20"/>
  <c r="F17" i="20"/>
  <c r="J18" i="20"/>
  <c r="J23" i="20"/>
  <c r="J25" i="20"/>
  <c r="D26" i="20"/>
  <c r="R26" i="20"/>
  <c r="H27" i="20"/>
  <c r="P28" i="20"/>
  <c r="D32" i="20"/>
  <c r="R32" i="20"/>
  <c r="D33" i="20"/>
  <c r="H35" i="20"/>
  <c r="R36" i="20"/>
  <c r="L39" i="20"/>
  <c r="R40" i="20"/>
  <c r="N45" i="20"/>
  <c r="L47" i="20"/>
  <c r="F56" i="20"/>
  <c r="D57" i="20"/>
  <c r="J59" i="20"/>
  <c r="J60" i="20"/>
  <c r="F61" i="20"/>
  <c r="G18" i="19"/>
  <c r="G25" i="19"/>
  <c r="G28" i="19"/>
  <c r="G41" i="19"/>
  <c r="G50" i="19"/>
  <c r="G59" i="19"/>
  <c r="H2" i="20"/>
  <c r="J7" i="20"/>
  <c r="L11" i="20"/>
  <c r="P12" i="20"/>
  <c r="H15" i="20"/>
  <c r="J16" i="20"/>
  <c r="L23" i="20"/>
  <c r="F26" i="20"/>
  <c r="J27" i="20"/>
  <c r="D28" i="20"/>
  <c r="L30" i="20"/>
  <c r="F32" i="20"/>
  <c r="J35" i="20"/>
  <c r="D36" i="20"/>
  <c r="H37" i="20"/>
  <c r="D40" i="20"/>
  <c r="J44" i="20"/>
  <c r="F45" i="20"/>
  <c r="N47" i="20"/>
  <c r="L49" i="20"/>
  <c r="P51" i="20"/>
  <c r="H56" i="20"/>
  <c r="L60" i="20"/>
  <c r="H61" i="20"/>
  <c r="H62" i="20"/>
  <c r="G8" i="19"/>
  <c r="G9" i="19"/>
  <c r="G12" i="19"/>
  <c r="P5" i="20"/>
  <c r="D8" i="20"/>
  <c r="D12" i="20"/>
  <c r="H13" i="20"/>
  <c r="H16" i="20"/>
  <c r="L17" i="20"/>
  <c r="R19" i="20"/>
  <c r="G16" i="19"/>
  <c r="R2" i="20"/>
  <c r="J3" i="20"/>
  <c r="D4" i="20"/>
  <c r="N4" i="20"/>
  <c r="F5" i="20"/>
  <c r="L7" i="20"/>
  <c r="P8" i="20"/>
  <c r="L10" i="20"/>
  <c r="R14" i="20"/>
  <c r="J15" i="20"/>
  <c r="N17" i="20"/>
  <c r="L18" i="20"/>
  <c r="D20" i="20"/>
  <c r="N20" i="20"/>
  <c r="P4" i="20"/>
  <c r="H5" i="20"/>
  <c r="N7" i="20"/>
  <c r="N10" i="20"/>
  <c r="L15" i="20"/>
  <c r="P17" i="20"/>
  <c r="N18" i="20"/>
  <c r="F20" i="20"/>
  <c r="N21" i="20"/>
  <c r="G10" i="19"/>
  <c r="J2" i="20"/>
  <c r="D7" i="20"/>
  <c r="H8" i="20"/>
  <c r="D10" i="20"/>
  <c r="F11" i="20"/>
  <c r="H12" i="20"/>
  <c r="L13" i="20"/>
  <c r="N15" i="20"/>
  <c r="L16" i="20"/>
  <c r="D17" i="20"/>
  <c r="P21" i="20"/>
  <c r="G17" i="19"/>
  <c r="G20" i="19"/>
  <c r="H4" i="20"/>
  <c r="F7" i="20"/>
  <c r="F10" i="20"/>
  <c r="H11" i="20"/>
  <c r="N13" i="20"/>
  <c r="P15" i="20"/>
  <c r="D3" i="20"/>
  <c r="P3" i="20"/>
  <c r="T4" i="20"/>
  <c r="R10" i="20"/>
  <c r="J11" i="20"/>
  <c r="P13" i="20"/>
  <c r="D15" i="20"/>
  <c r="D16" i="20"/>
  <c r="L19" i="20"/>
  <c r="F21" i="20"/>
  <c r="G2" i="19"/>
  <c r="R3" i="20"/>
  <c r="H7" i="20"/>
  <c r="L8" i="20"/>
  <c r="D9" i="20"/>
  <c r="L12" i="20"/>
  <c r="D13" i="20"/>
  <c r="F15" i="20"/>
  <c r="P16" i="20"/>
  <c r="H17" i="20"/>
  <c r="N19" i="20"/>
  <c r="H21" i="20"/>
  <c r="P22" i="20"/>
  <c r="A22" i="20"/>
  <c r="R22" i="20" s="1"/>
  <c r="A38" i="20"/>
  <c r="H38" i="20" s="1"/>
  <c r="G13" i="19"/>
  <c r="G21" i="19"/>
  <c r="G29" i="19"/>
  <c r="G37" i="19"/>
  <c r="G45" i="19"/>
  <c r="G53" i="19"/>
  <c r="G61" i="19"/>
  <c r="A6" i="20"/>
  <c r="P6" i="20" s="1"/>
  <c r="G3" i="19"/>
  <c r="G11" i="19"/>
  <c r="G19" i="19"/>
  <c r="G27" i="19"/>
  <c r="G35" i="19"/>
  <c r="G14" i="19"/>
  <c r="G30" i="19"/>
  <c r="G46" i="19"/>
  <c r="G54" i="19"/>
  <c r="G62" i="19"/>
  <c r="G7" i="19"/>
  <c r="G15" i="19"/>
  <c r="G23" i="19"/>
  <c r="G31" i="19"/>
  <c r="G39" i="19"/>
  <c r="G47" i="19"/>
  <c r="G55" i="19"/>
  <c r="G63" i="19"/>
  <c r="G2" i="16"/>
  <c r="N13" i="17"/>
  <c r="G16" i="16"/>
  <c r="G30" i="16"/>
  <c r="L44" i="17"/>
  <c r="H5" i="17"/>
  <c r="L17" i="17"/>
  <c r="D28" i="17"/>
  <c r="L32" i="17"/>
  <c r="D35" i="17"/>
  <c r="D4" i="17"/>
  <c r="J5" i="17"/>
  <c r="J23" i="17"/>
  <c r="D44" i="17"/>
  <c r="J49" i="17"/>
  <c r="J17" i="17"/>
  <c r="G20" i="16"/>
  <c r="G34" i="16"/>
  <c r="G48" i="16"/>
  <c r="J7" i="17"/>
  <c r="F13" i="17"/>
  <c r="R14" i="17"/>
  <c r="D15" i="17"/>
  <c r="H28" i="17"/>
  <c r="P32" i="17"/>
  <c r="F44" i="17"/>
  <c r="L47" i="17"/>
  <c r="D51" i="17"/>
  <c r="G22" i="16"/>
  <c r="G36" i="16"/>
  <c r="J16" i="17"/>
  <c r="J26" i="17"/>
  <c r="G6" i="16"/>
  <c r="G14" i="16"/>
  <c r="F12" i="17"/>
  <c r="N18" i="17"/>
  <c r="N20" i="17"/>
  <c r="N23" i="17"/>
  <c r="F51" i="17"/>
  <c r="G38" i="16"/>
  <c r="L46" i="17"/>
  <c r="L2" i="17"/>
  <c r="N7" i="17"/>
  <c r="F14" i="17"/>
  <c r="H15" i="17"/>
  <c r="T17" i="17"/>
  <c r="P23" i="17"/>
  <c r="F25" i="17"/>
  <c r="D39" i="17"/>
  <c r="H41" i="17"/>
  <c r="F42" i="17"/>
  <c r="D45" i="17"/>
  <c r="N12" i="17"/>
  <c r="G4" i="16"/>
  <c r="L15" i="17"/>
  <c r="G18" i="16"/>
  <c r="G32" i="16"/>
  <c r="D3" i="17"/>
  <c r="N28" i="17"/>
  <c r="F32" i="17"/>
  <c r="H34" i="17"/>
  <c r="F39" i="17"/>
  <c r="J41" i="17"/>
  <c r="J51" i="17"/>
  <c r="F8" i="17"/>
  <c r="D24" i="17"/>
  <c r="G8" i="16"/>
  <c r="G24" i="16"/>
  <c r="G40" i="16"/>
  <c r="N2" i="17"/>
  <c r="N3" i="17"/>
  <c r="F4" i="17"/>
  <c r="H8" i="17"/>
  <c r="N11" i="17"/>
  <c r="H12" i="17"/>
  <c r="J15" i="17"/>
  <c r="P16" i="17"/>
  <c r="N17" i="17"/>
  <c r="H18" i="17"/>
  <c r="D20" i="17"/>
  <c r="F24" i="17"/>
  <c r="N26" i="17"/>
  <c r="F27" i="17"/>
  <c r="L39" i="17"/>
  <c r="J44" i="17"/>
  <c r="D46" i="17"/>
  <c r="P46" i="17"/>
  <c r="F47" i="17"/>
  <c r="L11" i="17"/>
  <c r="P13" i="17"/>
  <c r="R24" i="17"/>
  <c r="D43" i="17"/>
  <c r="P2" i="17"/>
  <c r="H4" i="17"/>
  <c r="F7" i="17"/>
  <c r="J8" i="17"/>
  <c r="D10" i="17"/>
  <c r="D11" i="17"/>
  <c r="H13" i="17"/>
  <c r="L14" i="17"/>
  <c r="D16" i="17"/>
  <c r="R16" i="17"/>
  <c r="P17" i="17"/>
  <c r="H24" i="17"/>
  <c r="L25" i="17"/>
  <c r="F26" i="17"/>
  <c r="J28" i="17"/>
  <c r="L35" i="17"/>
  <c r="F40" i="17"/>
  <c r="D42" i="17"/>
  <c r="F46" i="17"/>
  <c r="L26" i="17"/>
  <c r="L29" i="17"/>
  <c r="G12" i="16"/>
  <c r="G28" i="16"/>
  <c r="G44" i="16"/>
  <c r="R2" i="17"/>
  <c r="F3" i="17"/>
  <c r="J4" i="17"/>
  <c r="L5" i="17"/>
  <c r="D6" i="17"/>
  <c r="T6" i="17"/>
  <c r="L8" i="17"/>
  <c r="F10" i="17"/>
  <c r="F11" i="17"/>
  <c r="P11" i="17"/>
  <c r="N14" i="17"/>
  <c r="F16" i="17"/>
  <c r="D17" i="17"/>
  <c r="F20" i="17"/>
  <c r="F23" i="17"/>
  <c r="J24" i="17"/>
  <c r="P26" i="17"/>
  <c r="R32" i="17"/>
  <c r="F45" i="17"/>
  <c r="R46" i="17"/>
  <c r="D2" i="17"/>
  <c r="T2" i="17"/>
  <c r="R3" i="17"/>
  <c r="L4" i="17"/>
  <c r="F6" i="17"/>
  <c r="H7" i="17"/>
  <c r="N8" i="17"/>
  <c r="H10" i="17"/>
  <c r="R11" i="17"/>
  <c r="L12" i="17"/>
  <c r="J13" i="17"/>
  <c r="D14" i="17"/>
  <c r="P14" i="17"/>
  <c r="H16" i="17"/>
  <c r="F17" i="17"/>
  <c r="R17" i="17"/>
  <c r="L18" i="17"/>
  <c r="H23" i="17"/>
  <c r="P25" i="17"/>
  <c r="H26" i="17"/>
  <c r="F29" i="17"/>
  <c r="H45" i="17"/>
  <c r="D49" i="17"/>
  <c r="L13" i="17"/>
  <c r="G10" i="16"/>
  <c r="G26" i="16"/>
  <c r="G42" i="16"/>
  <c r="G52" i="16"/>
  <c r="H2" i="17"/>
  <c r="J3" i="17"/>
  <c r="P4" i="17"/>
  <c r="P5" i="17"/>
  <c r="J6" i="17"/>
  <c r="R8" i="17"/>
  <c r="P12" i="17"/>
  <c r="L16" i="17"/>
  <c r="J20" i="17"/>
  <c r="N24" i="17"/>
  <c r="J29" i="17"/>
  <c r="H31" i="17"/>
  <c r="F35" i="17"/>
  <c r="H39" i="17"/>
  <c r="D41" i="17"/>
  <c r="P8" i="17"/>
  <c r="H11" i="17"/>
  <c r="H29" i="17"/>
  <c r="J2" i="17"/>
  <c r="R4" i="17"/>
  <c r="D8" i="17"/>
  <c r="L10" i="17"/>
  <c r="D12" i="17"/>
  <c r="D13" i="17"/>
  <c r="H14" i="17"/>
  <c r="F15" i="17"/>
  <c r="D18" i="17"/>
  <c r="L20" i="17"/>
  <c r="P24" i="17"/>
  <c r="F28" i="17"/>
  <c r="L30" i="17"/>
  <c r="N32" i="17"/>
  <c r="H35" i="17"/>
  <c r="F41" i="17"/>
  <c r="H49" i="17"/>
  <c r="H51" i="17"/>
  <c r="G50" i="16"/>
  <c r="G5" i="16"/>
  <c r="G13" i="16"/>
  <c r="G21" i="16"/>
  <c r="G29" i="16"/>
  <c r="G37" i="16"/>
  <c r="G45" i="16"/>
  <c r="G3" i="16"/>
  <c r="G11" i="16"/>
  <c r="G19" i="16"/>
  <c r="G27" i="16"/>
  <c r="G35" i="16"/>
  <c r="G43" i="16"/>
  <c r="G51" i="16"/>
  <c r="G9" i="16"/>
  <c r="G17" i="16"/>
  <c r="G25" i="16"/>
  <c r="G33" i="16"/>
  <c r="G41" i="16"/>
  <c r="G49" i="16"/>
  <c r="G7" i="16"/>
  <c r="G15" i="16"/>
  <c r="G23" i="16"/>
  <c r="G31" i="16"/>
  <c r="G39" i="16"/>
  <c r="G47" i="16"/>
  <c r="K1" i="25"/>
  <c r="L1" i="25" s="1"/>
  <c r="K1" i="22"/>
  <c r="J1" i="19"/>
  <c r="K1" i="19" s="1"/>
  <c r="J1" i="16"/>
  <c r="N29" i="17" l="1"/>
  <c r="J25" i="17"/>
  <c r="L27" i="17"/>
  <c r="D31" i="17"/>
  <c r="P47" i="17"/>
  <c r="H25" i="17"/>
  <c r="N47" i="17"/>
  <c r="J47" i="17"/>
  <c r="P29" i="17"/>
  <c r="L9" i="17"/>
  <c r="J19" i="17"/>
  <c r="P6" i="17"/>
  <c r="P9" i="17"/>
  <c r="D34" i="17"/>
  <c r="J31" i="17"/>
  <c r="J34" i="17"/>
  <c r="N19" i="17"/>
  <c r="H27" i="17"/>
  <c r="P37" i="17"/>
  <c r="N6" i="17"/>
  <c r="D25" i="17"/>
  <c r="N27" i="17"/>
  <c r="L6" i="17"/>
  <c r="P31" i="17"/>
  <c r="L31" i="17"/>
  <c r="H48" i="17"/>
  <c r="H6" i="17"/>
  <c r="J37" i="17"/>
  <c r="L37" i="17"/>
  <c r="R29" i="17"/>
  <c r="J48" i="17"/>
  <c r="F37" i="17"/>
  <c r="P27" i="17"/>
  <c r="D26" i="17"/>
  <c r="N10" i="17"/>
  <c r="J9" i="17"/>
  <c r="H22" i="17"/>
  <c r="L22" i="17"/>
  <c r="F31" i="17"/>
  <c r="N33" i="17"/>
  <c r="P33" i="17"/>
  <c r="J33" i="17"/>
  <c r="H33" i="17"/>
  <c r="P50" i="17"/>
  <c r="P30" i="17"/>
  <c r="N30" i="17"/>
  <c r="P22" i="17"/>
  <c r="D33" i="17"/>
  <c r="F30" i="17"/>
  <c r="R31" i="17"/>
  <c r="F9" i="17"/>
  <c r="R49" i="17"/>
  <c r="H50" i="17"/>
  <c r="L43" i="17"/>
  <c r="J43" i="17"/>
  <c r="J30" i="17"/>
  <c r="R22" i="17"/>
  <c r="N48" i="17"/>
  <c r="J38" i="17"/>
  <c r="F38" i="17"/>
  <c r="D36" i="17"/>
  <c r="F50" i="17"/>
  <c r="R50" i="17"/>
  <c r="D9" i="17"/>
  <c r="H43" i="17"/>
  <c r="H9" i="17"/>
  <c r="D50" i="17"/>
  <c r="H46" i="17"/>
  <c r="F43" i="17"/>
  <c r="D27" i="17"/>
  <c r="D30" i="17"/>
  <c r="P19" i="17"/>
  <c r="L50" i="17"/>
  <c r="N43" i="17"/>
  <c r="H36" i="17"/>
  <c r="D37" i="17"/>
  <c r="J22" i="17"/>
  <c r="R33" i="17"/>
  <c r="D22" i="17"/>
  <c r="F22" i="17"/>
  <c r="F19" i="17"/>
  <c r="F33" i="17"/>
  <c r="F48" i="17"/>
  <c r="J50" i="17"/>
  <c r="L38" i="17"/>
  <c r="N37" i="17"/>
  <c r="H47" i="17"/>
  <c r="D47" i="17"/>
  <c r="D38" i="17"/>
  <c r="N22" i="17"/>
  <c r="L34" i="17"/>
  <c r="D19" i="17"/>
  <c r="H19" i="17"/>
  <c r="H44" i="20"/>
  <c r="H22" i="20"/>
  <c r="N49" i="20"/>
  <c r="N2" i="20"/>
  <c r="H19" i="20"/>
  <c r="J9" i="20"/>
  <c r="F19" i="20"/>
  <c r="L3" i="20"/>
  <c r="H3" i="20"/>
  <c r="H20" i="20"/>
  <c r="N58" i="20"/>
  <c r="F60" i="20"/>
  <c r="H49" i="20"/>
  <c r="L40" i="20"/>
  <c r="R25" i="20"/>
  <c r="H41" i="20"/>
  <c r="L2" i="20"/>
  <c r="J22" i="20"/>
  <c r="N14" i="20"/>
  <c r="N9" i="20"/>
  <c r="L9" i="20"/>
  <c r="P60" i="20"/>
  <c r="F49" i="20"/>
  <c r="J40" i="20"/>
  <c r="N44" i="20"/>
  <c r="D25" i="20"/>
  <c r="J34" i="20"/>
  <c r="D38" i="20"/>
  <c r="T37" i="20"/>
  <c r="R37" i="20"/>
  <c r="P19" i="20"/>
  <c r="D45" i="20"/>
  <c r="R48" i="20"/>
  <c r="L45" i="20"/>
  <c r="P34" i="20"/>
  <c r="R54" i="20"/>
  <c r="H39" i="20"/>
  <c r="J38" i="20"/>
  <c r="J19" i="20"/>
  <c r="H42" i="20"/>
  <c r="D29" i="20"/>
  <c r="P37" i="20"/>
  <c r="H34" i="20"/>
  <c r="D18" i="20"/>
  <c r="J48" i="20"/>
  <c r="P25" i="20"/>
  <c r="N34" i="20"/>
  <c r="P63" i="20"/>
  <c r="P53" i="20"/>
  <c r="T63" i="20"/>
  <c r="R63" i="20"/>
  <c r="J42" i="20"/>
  <c r="N54" i="20"/>
  <c r="D37" i="20"/>
  <c r="F18" i="20"/>
  <c r="J14" i="20"/>
  <c r="D58" i="20"/>
  <c r="L14" i="20"/>
  <c r="F37" i="20"/>
  <c r="P48" i="20"/>
  <c r="H14" i="20"/>
  <c r="J45" i="20"/>
  <c r="H48" i="20"/>
  <c r="P18" i="20"/>
  <c r="F63" i="20"/>
  <c r="L53" i="20"/>
  <c r="F29" i="20"/>
  <c r="D63" i="20"/>
  <c r="P39" i="20"/>
  <c r="L41" i="20"/>
  <c r="H25" i="20"/>
  <c r="R53" i="20"/>
  <c r="F41" i="20"/>
  <c r="J6" i="20"/>
  <c r="N39" i="20"/>
  <c r="L63" i="20"/>
  <c r="L58" i="20"/>
  <c r="N48" i="20"/>
  <c r="D34" i="20"/>
  <c r="P42" i="20"/>
  <c r="P58" i="20"/>
  <c r="N25" i="20"/>
  <c r="N37" i="20"/>
  <c r="L37" i="20"/>
  <c r="H45" i="20"/>
  <c r="F25" i="20"/>
  <c r="L34" i="20"/>
  <c r="R41" i="20"/>
  <c r="J53" i="20"/>
  <c r="N53" i="20"/>
  <c r="J37" i="20"/>
  <c r="P45" i="20"/>
  <c r="N22" i="20"/>
  <c r="N63" i="20"/>
  <c r="F42" i="20"/>
  <c r="F53" i="20"/>
  <c r="F58" i="20"/>
  <c r="R34" i="20"/>
  <c r="L43" i="20"/>
  <c r="P43" i="20"/>
  <c r="H43" i="20"/>
  <c r="R45" i="20"/>
  <c r="J29" i="20"/>
  <c r="N41" i="20"/>
  <c r="J21" i="26"/>
  <c r="R21" i="26"/>
  <c r="J15" i="26"/>
  <c r="J19" i="26"/>
  <c r="D21" i="26"/>
  <c r="H5" i="26"/>
  <c r="D19" i="26"/>
  <c r="P37" i="26"/>
  <c r="N15" i="26"/>
  <c r="F13" i="26"/>
  <c r="H13" i="26"/>
  <c r="N37" i="26"/>
  <c r="L5" i="26"/>
  <c r="D37" i="26"/>
  <c r="D35" i="26"/>
  <c r="T35" i="26"/>
  <c r="L35" i="26"/>
  <c r="D13" i="26"/>
  <c r="R37" i="26"/>
  <c r="T21" i="26"/>
  <c r="L15" i="26"/>
  <c r="F37" i="26"/>
  <c r="N21" i="26"/>
  <c r="F35" i="26"/>
  <c r="L13" i="26"/>
  <c r="L37" i="26"/>
  <c r="N19" i="26"/>
  <c r="H15" i="26"/>
  <c r="F19" i="26"/>
  <c r="N5" i="26"/>
  <c r="J37" i="26"/>
  <c r="R19" i="26"/>
  <c r="F29" i="26"/>
  <c r="D15" i="26"/>
  <c r="F21" i="26"/>
  <c r="P5" i="26"/>
  <c r="F5" i="26"/>
  <c r="H19" i="26"/>
  <c r="J5" i="26"/>
  <c r="F38" i="20"/>
  <c r="L38" i="20"/>
  <c r="P38" i="20"/>
  <c r="D22" i="20"/>
  <c r="R38" i="20"/>
  <c r="N38" i="20"/>
  <c r="F6" i="20"/>
  <c r="L22" i="20"/>
  <c r="H6" i="20"/>
  <c r="N6" i="20"/>
  <c r="F22" i="20"/>
  <c r="D6" i="20"/>
  <c r="L6" i="20"/>
  <c r="M1" i="25"/>
  <c r="L1" i="22"/>
  <c r="L1" i="19"/>
  <c r="M1" i="19" s="1"/>
  <c r="K1" i="16"/>
  <c r="L1" i="16" s="1"/>
  <c r="M1" i="16" l="1"/>
  <c r="N1" i="25"/>
  <c r="M1" i="22"/>
  <c r="N1" i="19"/>
  <c r="O1" i="19" s="1"/>
  <c r="N1" i="16"/>
  <c r="O1" i="25" l="1"/>
  <c r="N1" i="22"/>
  <c r="O1" i="22" s="1"/>
  <c r="P1" i="22" s="1"/>
  <c r="P1" i="19"/>
  <c r="Q1" i="19" s="1"/>
  <c r="O1" i="16"/>
  <c r="P1" i="16" s="1"/>
  <c r="Q1" i="16" s="1"/>
  <c r="P1" i="25" l="1"/>
  <c r="Q1" i="22"/>
  <c r="R1" i="22" s="1"/>
  <c r="S1" i="22" s="1"/>
  <c r="R1" i="19"/>
  <c r="S1" i="19" s="1"/>
  <c r="T1" i="19" s="1"/>
  <c r="U1" i="19" s="1"/>
  <c r="V1" i="19" s="1"/>
  <c r="W1" i="19" s="1"/>
  <c r="X1" i="19" s="1"/>
  <c r="Y1" i="19" s="1"/>
  <c r="Z1" i="19" s="1"/>
  <c r="AA1" i="19" s="1"/>
  <c r="AB1" i="19" s="1"/>
  <c r="AC1" i="19" s="1"/>
  <c r="AD1" i="19" s="1"/>
  <c r="AE1" i="19" s="1"/>
  <c r="AF1" i="19" s="1"/>
  <c r="AG1" i="19" s="1"/>
  <c r="AH1" i="19" s="1"/>
  <c r="AI1" i="19" s="1"/>
  <c r="AJ1" i="19" s="1"/>
  <c r="AK1" i="19" s="1"/>
  <c r="AL1" i="19" s="1"/>
  <c r="R1" i="16"/>
  <c r="S1" i="16" s="1"/>
  <c r="T1" i="16" s="1"/>
  <c r="Q1" i="25" l="1"/>
  <c r="T1" i="22"/>
  <c r="U1" i="22" s="1"/>
  <c r="V1" i="22" s="1"/>
  <c r="W1" i="22" s="1"/>
  <c r="X1" i="22" s="1"/>
  <c r="Y1" i="22" s="1"/>
  <c r="Z1" i="22" s="1"/>
  <c r="AA1" i="22" s="1"/>
  <c r="AB1" i="22" s="1"/>
  <c r="AC1" i="22" s="1"/>
  <c r="AD1" i="22" s="1"/>
  <c r="AE1" i="22" s="1"/>
  <c r="AF1" i="22" s="1"/>
  <c r="AG1" i="22" s="1"/>
  <c r="AH1" i="22" s="1"/>
  <c r="AI1" i="22" s="1"/>
  <c r="AJ1" i="22" s="1"/>
  <c r="AK1" i="22" s="1"/>
  <c r="AL1" i="22" s="1"/>
  <c r="U1" i="16"/>
  <c r="V1" i="16" s="1"/>
  <c r="W1" i="16" s="1"/>
  <c r="X1" i="16" s="1"/>
  <c r="Y1" i="16" s="1"/>
  <c r="Z1" i="16" s="1"/>
  <c r="AA1" i="16" s="1"/>
  <c r="AB1" i="16" s="1"/>
  <c r="AC1" i="16" s="1"/>
  <c r="AD1" i="16" s="1"/>
  <c r="AE1" i="16" s="1"/>
  <c r="AF1" i="16" s="1"/>
  <c r="AG1" i="16" s="1"/>
  <c r="AH1" i="16" s="1"/>
  <c r="AI1" i="16" s="1"/>
  <c r="AJ1" i="16" s="1"/>
  <c r="AK1" i="16" s="1"/>
  <c r="AL1" i="16" s="1"/>
  <c r="R1" i="25" l="1"/>
  <c r="S1" i="25" s="1"/>
  <c r="T1" i="25" s="1"/>
  <c r="U1" i="25" s="1"/>
  <c r="V1" i="25" s="1"/>
  <c r="W1" i="25" s="1"/>
  <c r="X1" i="25" s="1"/>
  <c r="Y1" i="25" s="1"/>
  <c r="Z1" i="25" s="1"/>
  <c r="AA1" i="25" s="1"/>
  <c r="AB1" i="25" s="1"/>
  <c r="AC1" i="25" s="1"/>
  <c r="AD1" i="25" s="1"/>
  <c r="AE1" i="25" s="1"/>
  <c r="AF1" i="25" s="1"/>
  <c r="AG1" i="25" s="1"/>
  <c r="AH1" i="25" s="1"/>
  <c r="AI1" i="25" s="1"/>
  <c r="AJ1" i="25" s="1"/>
  <c r="AK1" i="25" s="1"/>
  <c r="AL1" i="25" s="1"/>
</calcChain>
</file>

<file path=xl/sharedStrings.xml><?xml version="1.0" encoding="utf-8"?>
<sst xmlns="http://schemas.openxmlformats.org/spreadsheetml/2006/main" count="407" uniqueCount="115">
  <si>
    <t>nr.</t>
  </si>
  <si>
    <t>mieturi</t>
  </si>
  <si>
    <t>ID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</si>
  <si>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</si>
  <si>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</si>
  <si>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</si>
  <si>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</si>
  <si>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</si>
  <si>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</si>
  <si>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</si>
  <si>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</si>
  <si>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</si>
  <si>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</si>
  <si>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</si>
  <si>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</si>
  <si>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</si>
  <si>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</si>
  <si>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</si>
  <si>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</si>
  <si>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</si>
  <si>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</si>
  <si>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</si>
  <si>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B1</t>
  </si>
  <si>
    <t>B2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</si>
  <si>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</si>
  <si>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</si>
  <si>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</si>
  <si>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</si>
  <si>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</si>
  <si>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</si>
  <si>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</si>
  <si>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</si>
  <si>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</si>
  <si>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</si>
  <si>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</si>
  <si>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</si>
  <si>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</si>
  <si>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B3</t>
  </si>
  <si>
    <t>B4</t>
  </si>
  <si>
    <t>P35</t>
  </si>
  <si>
    <t>P36</t>
  </si>
  <si>
    <t>P37</t>
  </si>
  <si>
    <t>P38</t>
  </si>
  <si>
    <t>P39</t>
  </si>
  <si>
    <t>P40</t>
  </si>
  <si>
    <t>P41</t>
  </si>
  <si>
    <t>P42</t>
  </si>
  <si>
    <t>P43</t>
  </si>
  <si>
    <t>B5</t>
  </si>
  <si>
    <t>P33</t>
  </si>
  <si>
    <t>P34</t>
  </si>
  <si>
    <t>P44</t>
  </si>
  <si>
    <t>P45</t>
  </si>
  <si>
    <t>P46</t>
  </si>
  <si>
    <t>P47</t>
  </si>
  <si>
    <t>P48</t>
  </si>
  <si>
    <t>P49</t>
  </si>
  <si>
    <t>P50</t>
  </si>
  <si>
    <t>P51</t>
  </si>
  <si>
    <t>P52</t>
  </si>
  <si>
    <t>P53</t>
  </si>
  <si>
    <t>P54</t>
  </si>
  <si>
    <t>P55</t>
  </si>
  <si>
    <t>P56</t>
  </si>
  <si>
    <t>P57</t>
  </si>
  <si>
    <t>P58</t>
  </si>
  <si>
    <t>P59</t>
  </si>
  <si>
    <t>P60</t>
  </si>
  <si>
    <t>P61</t>
  </si>
  <si>
    <t>posmu summa, cm</t>
  </si>
  <si>
    <t>Starpposmu vidējais garums, cm</t>
  </si>
  <si>
    <t>izmērītais garums, cm</t>
  </si>
  <si>
    <t>Norādītais un reālais mieturu skaits sakrīt?</t>
  </si>
  <si>
    <t>Posmu summas un reālā garuma starpība, cm</t>
  </si>
  <si>
    <t>Mietura garums</t>
  </si>
  <si>
    <t>Posms 1</t>
  </si>
  <si>
    <t>Mieturs 1</t>
  </si>
  <si>
    <t>Posms 2</t>
  </si>
  <si>
    <t>Mieturs 2</t>
  </si>
  <si>
    <t>Posms 3</t>
  </si>
  <si>
    <t>Mieturs 3</t>
  </si>
  <si>
    <t>Posms 4</t>
  </si>
  <si>
    <t>Mieturs 4</t>
  </si>
  <si>
    <t>Posms 5</t>
  </si>
  <si>
    <t>Mieturs 5</t>
  </si>
  <si>
    <t>Posms 6</t>
  </si>
  <si>
    <t>Mieturs 6</t>
  </si>
  <si>
    <t>Posms 7</t>
  </si>
  <si>
    <t>Mieturs7</t>
  </si>
  <si>
    <t>Posms 8</t>
  </si>
  <si>
    <t>Mieturs 8</t>
  </si>
  <si>
    <t>Posms 9</t>
  </si>
  <si>
    <t>Mieturs 9</t>
  </si>
  <si>
    <t>Posms 10</t>
  </si>
  <si>
    <t>Mieturs 10</t>
  </si>
  <si>
    <t>Posms 11</t>
  </si>
  <si>
    <t>Mieturs 11</t>
  </si>
  <si>
    <t>Posms 12</t>
  </si>
  <si>
    <t>Mieturs 12</t>
  </si>
  <si>
    <t>Posms 13</t>
  </si>
  <si>
    <t>Mieturs 13</t>
  </si>
  <si>
    <t>Posms 14</t>
  </si>
  <si>
    <t>Mieturs 14</t>
  </si>
  <si>
    <t>Posms 15</t>
  </si>
  <si>
    <t>Mieturs 15</t>
  </si>
  <si>
    <t>Posms 16</t>
  </si>
  <si>
    <t>Mieturs 16</t>
  </si>
  <si>
    <t>Posms 17</t>
  </si>
  <si>
    <t>Mieturs 17</t>
  </si>
  <si>
    <t>Posms 18</t>
  </si>
  <si>
    <t>Mieturs 18</t>
  </si>
  <si>
    <t>Posms 19</t>
  </si>
  <si>
    <t>Mieturs 19</t>
  </si>
  <si>
    <t>Posms 20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</si>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</sst>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 style="thin">
        <color theme="0" tint="-0.24994659260841701"/>
      </right>
      <top style="thick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1"/>
      </right>
      <top style="thick">
        <color indexed="64"/>
      </top>
      <bottom style="thin">
        <color theme="0" tint="-0.24994659260841701"/>
      </bottom>
      <diagonal/>
    </border>
    <border>
      <left style="thick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 style="thin">
        <color theme="0" tint="-0.24994659260841701"/>
      </right>
      <top style="thin">
        <color theme="0" tint="-0.24994659260841701"/>
      </top>
      <bottom style="thick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indexed="64"/>
      </bottom>
      <diagonal/>
    </border>
    <border>
      <left style="thin">
        <color theme="0" tint="-0.24994659260841701"/>
      </left>
      <right style="thick">
        <color theme="1"/>
      </right>
      <top style="thin">
        <color theme="0" tint="-0.24994659260841701"/>
      </top>
      <bottom style="thick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1"/>
      </bottom>
      <diagonal/>
    </border>
    <border>
      <left style="thin">
        <color theme="0" tint="-0.24994659260841701"/>
      </left>
      <right/>
      <top style="thick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1"/>
      </bottom>
      <diagonal/>
    </border>
    <border>
      <left style="thick">
        <color theme="1"/>
      </left>
      <right style="thin">
        <color theme="0" tint="-0.24994659260841701"/>
      </right>
      <top style="thick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1"/>
      </right>
      <top style="thick">
        <color theme="1"/>
      </top>
      <bottom style="thin">
        <color theme="0" tint="-0.24994659260841701"/>
      </bottom>
      <diagonal/>
    </border>
    <border>
      <left style="thick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1"/>
      </left>
      <right style="thin">
        <color theme="0" tint="-0.24994659260841701"/>
      </right>
      <top style="thin">
        <color theme="0" tint="-0.24994659260841701"/>
      </top>
      <bottom style="thick">
        <color theme="1"/>
      </bottom>
      <diagonal/>
    </border>
    <border>
      <left style="thin">
        <color theme="0" tint="-0.24994659260841701"/>
      </left>
      <right/>
      <top style="thick">
        <color theme="1"/>
      </top>
      <bottom style="thin">
        <color theme="0" tint="-0.24994659260841701"/>
      </bottom>
      <diagonal/>
    </border>
    <border>
      <left style="thick">
        <color theme="1"/>
      </left>
      <right style="thin">
        <color theme="0" tint="-0.24994659260841701"/>
      </right>
      <top style="thick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 applyAlignment="1">
      <alignment horizontal="left" wrapText="1"/>
    </xf>
    <xf numFmtId="0" fontId="0" fillId="0" borderId="2" xfId="0" applyBorder="1" applyAlignment="1">
      <alignment wrapText="1"/>
    </xf>
    <xf numFmtId="0" fontId="1" fillId="0" borderId="2" xfId="0" quotePrefix="1" applyFont="1" applyBorder="1" applyAlignment="1">
      <alignment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0" fillId="0" borderId="9" xfId="0" applyBorder="1"/>
    <xf numFmtId="0" fontId="0" fillId="5" borderId="1" xfId="0" applyFill="1" applyBorder="1"/>
    <xf numFmtId="0" fontId="0" fillId="5" borderId="11" xfId="0" applyFill="1" applyBorder="1"/>
    <xf numFmtId="0" fontId="0" fillId="5" borderId="13" xfId="0" applyFill="1" applyBorder="1"/>
    <xf numFmtId="0" fontId="0" fillId="5" borderId="14" xfId="0" applyFill="1" applyBorder="1"/>
    <xf numFmtId="0" fontId="2" fillId="2" borderId="12" xfId="0" applyFont="1" applyFill="1" applyBorder="1" applyAlignment="1">
      <alignment horizontal="left" wrapText="1"/>
    </xf>
    <xf numFmtId="0" fontId="2" fillId="3" borderId="15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 wrapText="1"/>
    </xf>
    <xf numFmtId="0" fontId="2" fillId="3" borderId="17" xfId="0" applyFont="1" applyFill="1" applyBorder="1" applyAlignment="1">
      <alignment horizontal="left" wrapText="1"/>
    </xf>
    <xf numFmtId="0" fontId="2" fillId="0" borderId="6" xfId="0" applyFont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wrapText="1"/>
    </xf>
    <xf numFmtId="0" fontId="2" fillId="0" borderId="21" xfId="0" applyFont="1" applyBorder="1" applyAlignment="1">
      <alignment horizontal="left" vertical="center" wrapText="1"/>
    </xf>
    <xf numFmtId="0" fontId="0" fillId="0" borderId="18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4" borderId="3" xfId="0" applyFill="1" applyBorder="1" applyAlignment="1">
      <alignment horizontal="right"/>
    </xf>
    <xf numFmtId="0" fontId="0" fillId="4" borderId="10" xfId="0" applyFill="1" applyBorder="1" applyAlignment="1">
      <alignment horizontal="right"/>
    </xf>
    <xf numFmtId="0" fontId="0" fillId="0" borderId="0" xfId="0" applyAlignment="1">
      <alignment horizontal="right"/>
    </xf>
    <xf numFmtId="164" fontId="0" fillId="4" borderId="18" xfId="0" applyNumberFormat="1" applyFill="1" applyBorder="1" applyAlignment="1">
      <alignment horizontal="right"/>
    </xf>
    <xf numFmtId="164" fontId="0" fillId="4" borderId="1" xfId="0" applyNumberFormat="1" applyFill="1" applyBorder="1" applyAlignment="1">
      <alignment horizontal="right"/>
    </xf>
    <xf numFmtId="164" fontId="0" fillId="4" borderId="13" xfId="0" applyNumberFormat="1" applyFill="1" applyBorder="1" applyAlignment="1">
      <alignment horizontal="right"/>
    </xf>
    <xf numFmtId="164" fontId="0" fillId="4" borderId="19" xfId="0" applyNumberFormat="1" applyFill="1" applyBorder="1" applyAlignment="1">
      <alignment horizontal="right"/>
    </xf>
    <xf numFmtId="164" fontId="0" fillId="4" borderId="11" xfId="0" applyNumberFormat="1" applyFill="1" applyBorder="1" applyAlignment="1">
      <alignment horizontal="right"/>
    </xf>
    <xf numFmtId="164" fontId="0" fillId="0" borderId="0" xfId="0" applyNumberFormat="1" applyAlignment="1">
      <alignment horizontal="right"/>
    </xf>
    <xf numFmtId="0" fontId="3" fillId="6" borderId="7" xfId="0" applyFont="1" applyFill="1" applyBorder="1" applyAlignment="1">
      <alignment horizontal="left" wrapText="1"/>
    </xf>
    <xf numFmtId="0" fontId="3" fillId="6" borderId="8" xfId="0" applyFont="1" applyFill="1" applyBorder="1" applyAlignment="1">
      <alignment horizontal="left" wrapText="1"/>
    </xf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" fillId="6" borderId="0" xfId="0" applyFont="1" applyFill="1" applyAlignment="1">
      <alignment horizontal="left" wrapText="1"/>
    </xf>
    <xf numFmtId="0" fontId="4" fillId="2" borderId="22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4" xfId="0" applyFont="1" applyFill="1" applyBorder="1"/>
    <xf numFmtId="0" fontId="4" fillId="2" borderId="25" xfId="0" applyFont="1" applyFill="1" applyBorder="1"/>
    <xf numFmtId="0" fontId="5" fillId="0" borderId="0" xfId="0" applyFont="1"/>
    <xf numFmtId="0" fontId="3" fillId="7" borderId="26" xfId="0" applyFont="1" applyFill="1" applyBorder="1"/>
    <xf numFmtId="0" fontId="3" fillId="7" borderId="27" xfId="0" applyFont="1" applyFill="1" applyBorder="1"/>
    <xf numFmtId="0" fontId="0" fillId="4" borderId="0" xfId="0" applyFill="1"/>
    <xf numFmtId="0" fontId="0" fillId="0" borderId="28" xfId="0" applyBorder="1"/>
    <xf numFmtId="0" fontId="3" fillId="7" borderId="29" xfId="0" applyFont="1" applyFill="1" applyBorder="1"/>
    <xf numFmtId="0" fontId="3" fillId="7" borderId="30" xfId="0" applyFont="1" applyFill="1" applyBorder="1"/>
    <xf numFmtId="0" fontId="0" fillId="0" borderId="31" xfId="0" applyBorder="1"/>
    <xf numFmtId="0" fontId="0" fillId="4" borderId="31" xfId="0" applyFill="1" applyBorder="1"/>
    <xf numFmtId="0" fontId="0" fillId="0" borderId="32" xfId="0" applyBorder="1"/>
  </cellXfs>
  <cellStyles count="1">
    <cellStyle name="Normal" xfId="0" builtinId="0"/>
  </cellStyles>
  <dxfs count="16">
    <dxf>
      <font>
        <b/>
        <i val="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  <u val="none"/>
        <color theme="1"/>
      </font>
      <fill>
        <patternFill>
          <bgColor theme="7" tint="0.59996337778862885"/>
        </patternFill>
      </fill>
    </dxf>
    <dxf>
      <font>
        <b/>
        <i val="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  <u val="none"/>
        <color theme="1"/>
      </font>
      <fill>
        <patternFill>
          <bgColor theme="7" tint="0.59996337778862885"/>
        </patternFill>
      </fill>
    </dxf>
    <dxf>
      <font>
        <b/>
        <i val="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  <u val="none"/>
        <color theme="1"/>
      </font>
      <fill>
        <patternFill>
          <bgColor theme="7" tint="0.59996337778862885"/>
        </patternFill>
      </fill>
    </dxf>
    <dxf>
      <font>
        <b/>
        <i val="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  <u val="none"/>
        <color theme="1"/>
      </font>
      <fill>
        <patternFill>
          <bgColor theme="7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9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8.xml"/><Relationship Id="rId17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15" Type="http://schemas.openxmlformats.org/officeDocument/2006/relationships/styles" Target="styles.xml"/><Relationship Id="rId10" Type="http://schemas.openxmlformats.org/officeDocument/2006/relationships/worksheet" Target="worksheets/sheet6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1. grupas koku grafiks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3.7307257494928484E-2"/>
          <c:y val="8.322367651386553E-2"/>
          <c:w val="0.95305334730652358"/>
          <c:h val="0.862410103652470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grupas apstrade'!$C$1</c:f>
              <c:strCache>
                <c:ptCount val="1"/>
                <c:pt idx="0">
                  <c:v>Posms 1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apstrade'!$C$2:$C$101</c:f>
              <c:numCache>
                <c:formatCode>General</c:formatCode>
                <c:ptCount val="100"/>
                <c:pt idx="0">
                  <c:v>20</c:v>
                </c:pt>
                <c:pt idx="1">
                  <c:v>27</c:v>
                </c:pt>
                <c:pt idx="2">
                  <c:v>21</c:v>
                </c:pt>
                <c:pt idx="3">
                  <c:v>23</c:v>
                </c:pt>
                <c:pt idx="4">
                  <c:v>11</c:v>
                </c:pt>
                <c:pt idx="5">
                  <c:v>11</c:v>
                </c:pt>
                <c:pt idx="6">
                  <c:v>29</c:v>
                </c:pt>
                <c:pt idx="7">
                  <c:v>20</c:v>
                </c:pt>
                <c:pt idx="8">
                  <c:v>26</c:v>
                </c:pt>
                <c:pt idx="9">
                  <c:v>33</c:v>
                </c:pt>
                <c:pt idx="10">
                  <c:v>22</c:v>
                </c:pt>
                <c:pt idx="11">
                  <c:v>15</c:v>
                </c:pt>
                <c:pt idx="12">
                  <c:v>28</c:v>
                </c:pt>
                <c:pt idx="13">
                  <c:v>15</c:v>
                </c:pt>
                <c:pt idx="14">
                  <c:v>20</c:v>
                </c:pt>
                <c:pt idx="15">
                  <c:v>10</c:v>
                </c:pt>
                <c:pt idx="16">
                  <c:v>21</c:v>
                </c:pt>
                <c:pt idx="17">
                  <c:v>19</c:v>
                </c:pt>
                <c:pt idx="18">
                  <c:v>34</c:v>
                </c:pt>
                <c:pt idx="19">
                  <c:v>0</c:v>
                </c:pt>
                <c:pt idx="20">
                  <c:v>0</c:v>
                </c:pt>
                <c:pt idx="21">
                  <c:v>8</c:v>
                </c:pt>
                <c:pt idx="22">
                  <c:v>8</c:v>
                </c:pt>
                <c:pt idx="23">
                  <c:v>25</c:v>
                </c:pt>
                <c:pt idx="24">
                  <c:v>30</c:v>
                </c:pt>
                <c:pt idx="25">
                  <c:v>25</c:v>
                </c:pt>
                <c:pt idx="26">
                  <c:v>11</c:v>
                </c:pt>
                <c:pt idx="27">
                  <c:v>8</c:v>
                </c:pt>
                <c:pt idx="28">
                  <c:v>11</c:v>
                </c:pt>
                <c:pt idx="29">
                  <c:v>30</c:v>
                </c:pt>
                <c:pt idx="30">
                  <c:v>13</c:v>
                </c:pt>
                <c:pt idx="31">
                  <c:v>40</c:v>
                </c:pt>
                <c:pt idx="32">
                  <c:v>27</c:v>
                </c:pt>
                <c:pt idx="33">
                  <c:v>12</c:v>
                </c:pt>
                <c:pt idx="34">
                  <c:v>0</c:v>
                </c:pt>
                <c:pt idx="35">
                  <c:v>8</c:v>
                </c:pt>
                <c:pt idx="36">
                  <c:v>0</c:v>
                </c:pt>
                <c:pt idx="37">
                  <c:v>20</c:v>
                </c:pt>
                <c:pt idx="38">
                  <c:v>24</c:v>
                </c:pt>
                <c:pt idx="39">
                  <c:v>10</c:v>
                </c:pt>
                <c:pt idx="40">
                  <c:v>20</c:v>
                </c:pt>
                <c:pt idx="41">
                  <c:v>13</c:v>
                </c:pt>
                <c:pt idx="42">
                  <c:v>14</c:v>
                </c:pt>
                <c:pt idx="43">
                  <c:v>10</c:v>
                </c:pt>
                <c:pt idx="44">
                  <c:v>13</c:v>
                </c:pt>
                <c:pt idx="45">
                  <c:v>22</c:v>
                </c:pt>
                <c:pt idx="46">
                  <c:v>14</c:v>
                </c:pt>
                <c:pt idx="47">
                  <c:v>9</c:v>
                </c:pt>
                <c:pt idx="48">
                  <c:v>12</c:v>
                </c:pt>
                <c:pt idx="49">
                  <c:v>18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8-A749-BD20-9EBD3E5C8756}"/>
            </c:ext>
          </c:extLst>
        </c:ser>
        <c:ser>
          <c:idx val="1"/>
          <c:order val="1"/>
          <c:tx>
            <c:strRef>
              <c:f>'1. grupas apstrade'!$D$1</c:f>
              <c:strCache>
                <c:ptCount val="1"/>
                <c:pt idx="0">
                  <c:v>Mieturs 1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apstrade'!$D$2:$D$101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1.84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78-A749-BD20-9EBD3E5C8756}"/>
            </c:ext>
          </c:extLst>
        </c:ser>
        <c:ser>
          <c:idx val="2"/>
          <c:order val="2"/>
          <c:tx>
            <c:strRef>
              <c:f>'1. grupas apstrade'!$E$1</c:f>
              <c:strCache>
                <c:ptCount val="1"/>
                <c:pt idx="0">
                  <c:v>Posms 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apstrade'!$E$2:$E$101</c:f>
              <c:numCache>
                <c:formatCode>General</c:formatCode>
                <c:ptCount val="100"/>
                <c:pt idx="0">
                  <c:v>20</c:v>
                </c:pt>
                <c:pt idx="1">
                  <c:v>27</c:v>
                </c:pt>
                <c:pt idx="2">
                  <c:v>21</c:v>
                </c:pt>
                <c:pt idx="3">
                  <c:v>23</c:v>
                </c:pt>
                <c:pt idx="4">
                  <c:v>11</c:v>
                </c:pt>
                <c:pt idx="5">
                  <c:v>11</c:v>
                </c:pt>
                <c:pt idx="6">
                  <c:v>29</c:v>
                </c:pt>
                <c:pt idx="7">
                  <c:v>20</c:v>
                </c:pt>
                <c:pt idx="8">
                  <c:v>26</c:v>
                </c:pt>
                <c:pt idx="9">
                  <c:v>33</c:v>
                </c:pt>
                <c:pt idx="10">
                  <c:v>22</c:v>
                </c:pt>
                <c:pt idx="11">
                  <c:v>15</c:v>
                </c:pt>
                <c:pt idx="12">
                  <c:v>28</c:v>
                </c:pt>
                <c:pt idx="13">
                  <c:v>15</c:v>
                </c:pt>
                <c:pt idx="14">
                  <c:v>20</c:v>
                </c:pt>
                <c:pt idx="15">
                  <c:v>10</c:v>
                </c:pt>
                <c:pt idx="16">
                  <c:v>21</c:v>
                </c:pt>
                <c:pt idx="17">
                  <c:v>19</c:v>
                </c:pt>
                <c:pt idx="18">
                  <c:v>34</c:v>
                </c:pt>
                <c:pt idx="19">
                  <c:v>0</c:v>
                </c:pt>
                <c:pt idx="20">
                  <c:v>0</c:v>
                </c:pt>
                <c:pt idx="21">
                  <c:v>8</c:v>
                </c:pt>
                <c:pt idx="22">
                  <c:v>8</c:v>
                </c:pt>
                <c:pt idx="23">
                  <c:v>25</c:v>
                </c:pt>
                <c:pt idx="24">
                  <c:v>30</c:v>
                </c:pt>
                <c:pt idx="25">
                  <c:v>25</c:v>
                </c:pt>
                <c:pt idx="26">
                  <c:v>11</c:v>
                </c:pt>
                <c:pt idx="27">
                  <c:v>8</c:v>
                </c:pt>
                <c:pt idx="28">
                  <c:v>11</c:v>
                </c:pt>
                <c:pt idx="29">
                  <c:v>30</c:v>
                </c:pt>
                <c:pt idx="30">
                  <c:v>13</c:v>
                </c:pt>
                <c:pt idx="31">
                  <c:v>40</c:v>
                </c:pt>
                <c:pt idx="32">
                  <c:v>27</c:v>
                </c:pt>
                <c:pt idx="33">
                  <c:v>12</c:v>
                </c:pt>
                <c:pt idx="34">
                  <c:v>0</c:v>
                </c:pt>
                <c:pt idx="35">
                  <c:v>8</c:v>
                </c:pt>
                <c:pt idx="36">
                  <c:v>0</c:v>
                </c:pt>
                <c:pt idx="37">
                  <c:v>20</c:v>
                </c:pt>
                <c:pt idx="38">
                  <c:v>24</c:v>
                </c:pt>
                <c:pt idx="39">
                  <c:v>10</c:v>
                </c:pt>
                <c:pt idx="40">
                  <c:v>20</c:v>
                </c:pt>
                <c:pt idx="41">
                  <c:v>13</c:v>
                </c:pt>
                <c:pt idx="42">
                  <c:v>14</c:v>
                </c:pt>
                <c:pt idx="43">
                  <c:v>10</c:v>
                </c:pt>
                <c:pt idx="44">
                  <c:v>13</c:v>
                </c:pt>
                <c:pt idx="45">
                  <c:v>22</c:v>
                </c:pt>
                <c:pt idx="46">
                  <c:v>14</c:v>
                </c:pt>
                <c:pt idx="47">
                  <c:v>9</c:v>
                </c:pt>
                <c:pt idx="48">
                  <c:v>12</c:v>
                </c:pt>
                <c:pt idx="49">
                  <c:v>18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78-A749-BD20-9EBD3E5C8756}"/>
            </c:ext>
          </c:extLst>
        </c:ser>
        <c:ser>
          <c:idx val="3"/>
          <c:order val="3"/>
          <c:tx>
            <c:strRef>
              <c:f>'1. grupas apstrade'!$F$1</c:f>
              <c:strCache>
                <c:ptCount val="1"/>
                <c:pt idx="0">
                  <c:v>Mieturs 2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apstrade'!$F$2:$F$101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1.84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78-A749-BD20-9EBD3E5C8756}"/>
            </c:ext>
          </c:extLst>
        </c:ser>
        <c:ser>
          <c:idx val="4"/>
          <c:order val="4"/>
          <c:tx>
            <c:strRef>
              <c:f>'1. grupas apstrade'!$G$1</c:f>
              <c:strCache>
                <c:ptCount val="1"/>
                <c:pt idx="0">
                  <c:v>Posms 3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apstrade'!$G$2:$G$101</c:f>
              <c:numCache>
                <c:formatCode>General</c:formatCode>
                <c:ptCount val="100"/>
                <c:pt idx="0">
                  <c:v>36</c:v>
                </c:pt>
                <c:pt idx="1">
                  <c:v>23</c:v>
                </c:pt>
                <c:pt idx="2">
                  <c:v>25</c:v>
                </c:pt>
                <c:pt idx="3">
                  <c:v>14</c:v>
                </c:pt>
                <c:pt idx="4">
                  <c:v>22</c:v>
                </c:pt>
                <c:pt idx="5">
                  <c:v>10</c:v>
                </c:pt>
                <c:pt idx="6">
                  <c:v>27</c:v>
                </c:pt>
                <c:pt idx="7">
                  <c:v>24</c:v>
                </c:pt>
                <c:pt idx="8">
                  <c:v>15</c:v>
                </c:pt>
                <c:pt idx="9">
                  <c:v>17</c:v>
                </c:pt>
                <c:pt idx="10">
                  <c:v>13</c:v>
                </c:pt>
                <c:pt idx="11">
                  <c:v>8</c:v>
                </c:pt>
                <c:pt idx="12">
                  <c:v>17</c:v>
                </c:pt>
                <c:pt idx="13">
                  <c:v>20</c:v>
                </c:pt>
                <c:pt idx="14">
                  <c:v>19</c:v>
                </c:pt>
                <c:pt idx="15">
                  <c:v>20</c:v>
                </c:pt>
                <c:pt idx="16">
                  <c:v>18</c:v>
                </c:pt>
                <c:pt idx="17">
                  <c:v>26</c:v>
                </c:pt>
                <c:pt idx="18">
                  <c:v>23</c:v>
                </c:pt>
                <c:pt idx="19">
                  <c:v>0</c:v>
                </c:pt>
                <c:pt idx="20">
                  <c:v>0</c:v>
                </c:pt>
                <c:pt idx="21">
                  <c:v>14</c:v>
                </c:pt>
                <c:pt idx="22">
                  <c:v>7</c:v>
                </c:pt>
                <c:pt idx="23">
                  <c:v>22</c:v>
                </c:pt>
                <c:pt idx="24">
                  <c:v>31</c:v>
                </c:pt>
                <c:pt idx="25">
                  <c:v>22</c:v>
                </c:pt>
                <c:pt idx="26">
                  <c:v>15</c:v>
                </c:pt>
                <c:pt idx="27">
                  <c:v>8</c:v>
                </c:pt>
                <c:pt idx="28">
                  <c:v>21</c:v>
                </c:pt>
                <c:pt idx="29">
                  <c:v>21</c:v>
                </c:pt>
                <c:pt idx="30">
                  <c:v>18</c:v>
                </c:pt>
                <c:pt idx="31">
                  <c:v>0</c:v>
                </c:pt>
                <c:pt idx="32">
                  <c:v>23</c:v>
                </c:pt>
                <c:pt idx="33">
                  <c:v>18</c:v>
                </c:pt>
                <c:pt idx="34">
                  <c:v>0</c:v>
                </c:pt>
                <c:pt idx="35">
                  <c:v>16</c:v>
                </c:pt>
                <c:pt idx="36">
                  <c:v>0</c:v>
                </c:pt>
                <c:pt idx="37">
                  <c:v>10</c:v>
                </c:pt>
                <c:pt idx="38">
                  <c:v>0</c:v>
                </c:pt>
                <c:pt idx="39">
                  <c:v>8</c:v>
                </c:pt>
                <c:pt idx="40">
                  <c:v>0</c:v>
                </c:pt>
                <c:pt idx="41">
                  <c:v>29</c:v>
                </c:pt>
                <c:pt idx="42">
                  <c:v>7</c:v>
                </c:pt>
                <c:pt idx="43">
                  <c:v>11</c:v>
                </c:pt>
                <c:pt idx="44">
                  <c:v>18</c:v>
                </c:pt>
                <c:pt idx="45">
                  <c:v>14</c:v>
                </c:pt>
                <c:pt idx="46">
                  <c:v>13</c:v>
                </c:pt>
                <c:pt idx="47">
                  <c:v>14</c:v>
                </c:pt>
                <c:pt idx="48">
                  <c:v>9</c:v>
                </c:pt>
                <c:pt idx="49">
                  <c:v>13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78-A749-BD20-9EBD3E5C8756}"/>
            </c:ext>
          </c:extLst>
        </c:ser>
        <c:ser>
          <c:idx val="5"/>
          <c:order val="5"/>
          <c:tx>
            <c:strRef>
              <c:f>'1. grupas apstrade'!$H$1</c:f>
              <c:strCache>
                <c:ptCount val="1"/>
                <c:pt idx="0">
                  <c:v>Mieturs 3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apstrade'!$H$2:$H$101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1.84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78-A749-BD20-9EBD3E5C8756}"/>
            </c:ext>
          </c:extLst>
        </c:ser>
        <c:ser>
          <c:idx val="6"/>
          <c:order val="6"/>
          <c:tx>
            <c:strRef>
              <c:f>'1. grupas apstrade'!$I$1</c:f>
              <c:strCache>
                <c:ptCount val="1"/>
                <c:pt idx="0">
                  <c:v>Posms 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apstrade'!$I$2:$I$101</c:f>
              <c:numCache>
                <c:formatCode>General</c:formatCode>
                <c:ptCount val="100"/>
                <c:pt idx="0">
                  <c:v>40</c:v>
                </c:pt>
                <c:pt idx="1">
                  <c:v>10</c:v>
                </c:pt>
                <c:pt idx="2">
                  <c:v>16</c:v>
                </c:pt>
                <c:pt idx="3">
                  <c:v>24</c:v>
                </c:pt>
                <c:pt idx="4">
                  <c:v>24</c:v>
                </c:pt>
                <c:pt idx="5">
                  <c:v>17</c:v>
                </c:pt>
                <c:pt idx="6">
                  <c:v>22</c:v>
                </c:pt>
                <c:pt idx="7">
                  <c:v>29</c:v>
                </c:pt>
                <c:pt idx="8">
                  <c:v>20</c:v>
                </c:pt>
                <c:pt idx="9">
                  <c:v>12</c:v>
                </c:pt>
                <c:pt idx="10">
                  <c:v>18</c:v>
                </c:pt>
                <c:pt idx="11">
                  <c:v>8</c:v>
                </c:pt>
                <c:pt idx="12">
                  <c:v>25</c:v>
                </c:pt>
                <c:pt idx="13">
                  <c:v>22</c:v>
                </c:pt>
                <c:pt idx="14">
                  <c:v>20</c:v>
                </c:pt>
                <c:pt idx="15">
                  <c:v>15</c:v>
                </c:pt>
                <c:pt idx="16">
                  <c:v>15</c:v>
                </c:pt>
                <c:pt idx="17">
                  <c:v>28</c:v>
                </c:pt>
                <c:pt idx="18">
                  <c:v>19</c:v>
                </c:pt>
                <c:pt idx="19">
                  <c:v>0</c:v>
                </c:pt>
                <c:pt idx="20">
                  <c:v>0</c:v>
                </c:pt>
                <c:pt idx="21">
                  <c:v>13</c:v>
                </c:pt>
                <c:pt idx="22">
                  <c:v>21</c:v>
                </c:pt>
                <c:pt idx="23">
                  <c:v>16</c:v>
                </c:pt>
                <c:pt idx="24">
                  <c:v>37</c:v>
                </c:pt>
                <c:pt idx="25">
                  <c:v>16</c:v>
                </c:pt>
                <c:pt idx="26">
                  <c:v>13</c:v>
                </c:pt>
                <c:pt idx="27">
                  <c:v>21</c:v>
                </c:pt>
                <c:pt idx="28">
                  <c:v>18</c:v>
                </c:pt>
                <c:pt idx="29">
                  <c:v>27</c:v>
                </c:pt>
                <c:pt idx="30">
                  <c:v>21</c:v>
                </c:pt>
                <c:pt idx="31">
                  <c:v>0</c:v>
                </c:pt>
                <c:pt idx="32">
                  <c:v>50</c:v>
                </c:pt>
                <c:pt idx="33">
                  <c:v>22</c:v>
                </c:pt>
                <c:pt idx="34">
                  <c:v>0</c:v>
                </c:pt>
                <c:pt idx="35">
                  <c:v>9</c:v>
                </c:pt>
                <c:pt idx="36">
                  <c:v>0</c:v>
                </c:pt>
                <c:pt idx="37">
                  <c:v>14</c:v>
                </c:pt>
                <c:pt idx="38">
                  <c:v>0</c:v>
                </c:pt>
                <c:pt idx="39">
                  <c:v>15</c:v>
                </c:pt>
                <c:pt idx="40">
                  <c:v>0</c:v>
                </c:pt>
                <c:pt idx="41">
                  <c:v>0</c:v>
                </c:pt>
                <c:pt idx="42">
                  <c:v>9</c:v>
                </c:pt>
                <c:pt idx="43">
                  <c:v>14</c:v>
                </c:pt>
                <c:pt idx="44">
                  <c:v>28</c:v>
                </c:pt>
                <c:pt idx="45">
                  <c:v>12</c:v>
                </c:pt>
                <c:pt idx="46">
                  <c:v>30</c:v>
                </c:pt>
                <c:pt idx="47">
                  <c:v>7</c:v>
                </c:pt>
                <c:pt idx="48">
                  <c:v>17</c:v>
                </c:pt>
                <c:pt idx="49">
                  <c:v>18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78-A749-BD20-9EBD3E5C8756}"/>
            </c:ext>
          </c:extLst>
        </c:ser>
        <c:ser>
          <c:idx val="7"/>
          <c:order val="7"/>
          <c:tx>
            <c:strRef>
              <c:f>'1. grupas apstrade'!$J$1</c:f>
              <c:strCache>
                <c:ptCount val="1"/>
                <c:pt idx="0">
                  <c:v>Mieturs 4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apstrade'!$J$2:$J$101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1.84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E78-A749-BD20-9EBD3E5C8756}"/>
            </c:ext>
          </c:extLst>
        </c:ser>
        <c:ser>
          <c:idx val="8"/>
          <c:order val="8"/>
          <c:tx>
            <c:strRef>
              <c:f>'1. grupas apstrade'!$K$1</c:f>
              <c:strCache>
                <c:ptCount val="1"/>
                <c:pt idx="0">
                  <c:v>Posms 5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apstrade'!$K$2:$K$101</c:f>
              <c:numCache>
                <c:formatCode>General</c:formatCode>
                <c:ptCount val="100"/>
                <c:pt idx="0">
                  <c:v>31</c:v>
                </c:pt>
                <c:pt idx="1">
                  <c:v>8</c:v>
                </c:pt>
                <c:pt idx="2">
                  <c:v>19</c:v>
                </c:pt>
                <c:pt idx="3">
                  <c:v>31</c:v>
                </c:pt>
                <c:pt idx="4">
                  <c:v>20</c:v>
                </c:pt>
                <c:pt idx="5">
                  <c:v>17</c:v>
                </c:pt>
                <c:pt idx="6">
                  <c:v>16</c:v>
                </c:pt>
                <c:pt idx="7">
                  <c:v>17</c:v>
                </c:pt>
                <c:pt idx="8">
                  <c:v>22</c:v>
                </c:pt>
                <c:pt idx="9">
                  <c:v>11</c:v>
                </c:pt>
                <c:pt idx="10">
                  <c:v>22</c:v>
                </c:pt>
                <c:pt idx="11">
                  <c:v>15</c:v>
                </c:pt>
                <c:pt idx="12">
                  <c:v>32</c:v>
                </c:pt>
                <c:pt idx="13">
                  <c:v>20</c:v>
                </c:pt>
                <c:pt idx="14">
                  <c:v>15</c:v>
                </c:pt>
                <c:pt idx="15">
                  <c:v>15</c:v>
                </c:pt>
                <c:pt idx="16">
                  <c:v>16</c:v>
                </c:pt>
                <c:pt idx="17">
                  <c:v>28</c:v>
                </c:pt>
                <c:pt idx="18">
                  <c:v>34</c:v>
                </c:pt>
                <c:pt idx="19">
                  <c:v>0</c:v>
                </c:pt>
                <c:pt idx="20">
                  <c:v>0</c:v>
                </c:pt>
                <c:pt idx="21">
                  <c:v>8</c:v>
                </c:pt>
                <c:pt idx="22">
                  <c:v>12</c:v>
                </c:pt>
                <c:pt idx="23">
                  <c:v>23</c:v>
                </c:pt>
                <c:pt idx="24">
                  <c:v>16</c:v>
                </c:pt>
                <c:pt idx="25">
                  <c:v>23</c:v>
                </c:pt>
                <c:pt idx="26">
                  <c:v>17</c:v>
                </c:pt>
                <c:pt idx="27">
                  <c:v>12</c:v>
                </c:pt>
                <c:pt idx="28">
                  <c:v>46</c:v>
                </c:pt>
                <c:pt idx="29">
                  <c:v>24</c:v>
                </c:pt>
                <c:pt idx="30">
                  <c:v>17</c:v>
                </c:pt>
                <c:pt idx="31">
                  <c:v>0</c:v>
                </c:pt>
                <c:pt idx="32">
                  <c:v>0</c:v>
                </c:pt>
                <c:pt idx="33">
                  <c:v>60</c:v>
                </c:pt>
                <c:pt idx="34">
                  <c:v>0</c:v>
                </c:pt>
                <c:pt idx="35">
                  <c:v>19</c:v>
                </c:pt>
                <c:pt idx="36">
                  <c:v>0</c:v>
                </c:pt>
                <c:pt idx="37">
                  <c:v>46</c:v>
                </c:pt>
                <c:pt idx="38">
                  <c:v>0</c:v>
                </c:pt>
                <c:pt idx="39">
                  <c:v>42</c:v>
                </c:pt>
                <c:pt idx="40">
                  <c:v>0</c:v>
                </c:pt>
                <c:pt idx="41">
                  <c:v>0</c:v>
                </c:pt>
                <c:pt idx="42">
                  <c:v>22</c:v>
                </c:pt>
                <c:pt idx="43">
                  <c:v>42</c:v>
                </c:pt>
                <c:pt idx="44">
                  <c:v>18</c:v>
                </c:pt>
                <c:pt idx="45">
                  <c:v>21</c:v>
                </c:pt>
                <c:pt idx="46">
                  <c:v>0</c:v>
                </c:pt>
                <c:pt idx="47">
                  <c:v>21</c:v>
                </c:pt>
                <c:pt idx="48">
                  <c:v>0</c:v>
                </c:pt>
                <c:pt idx="49">
                  <c:v>35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78-A749-BD20-9EBD3E5C8756}"/>
            </c:ext>
          </c:extLst>
        </c:ser>
        <c:ser>
          <c:idx val="9"/>
          <c:order val="9"/>
          <c:tx>
            <c:strRef>
              <c:f>'1. grupas apstrade'!$L$1</c:f>
              <c:strCache>
                <c:ptCount val="1"/>
                <c:pt idx="0">
                  <c:v>Mieturs 5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apstrade'!$L$2:$L$101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1.84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E78-A749-BD20-9EBD3E5C8756}"/>
            </c:ext>
          </c:extLst>
        </c:ser>
        <c:ser>
          <c:idx val="10"/>
          <c:order val="10"/>
          <c:tx>
            <c:strRef>
              <c:f>'1. grupas apstrade'!$M$1</c:f>
              <c:strCache>
                <c:ptCount val="1"/>
                <c:pt idx="0">
                  <c:v>Posms 6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apstrade'!$M$2:$M$101</c:f>
              <c:numCache>
                <c:formatCode>General</c:formatCode>
                <c:ptCount val="100"/>
                <c:pt idx="0">
                  <c:v>30</c:v>
                </c:pt>
                <c:pt idx="1">
                  <c:v>11</c:v>
                </c:pt>
                <c:pt idx="2">
                  <c:v>16</c:v>
                </c:pt>
                <c:pt idx="3">
                  <c:v>32</c:v>
                </c:pt>
                <c:pt idx="4">
                  <c:v>24</c:v>
                </c:pt>
                <c:pt idx="5">
                  <c:v>35</c:v>
                </c:pt>
                <c:pt idx="6">
                  <c:v>23</c:v>
                </c:pt>
                <c:pt idx="7">
                  <c:v>25</c:v>
                </c:pt>
                <c:pt idx="8">
                  <c:v>25</c:v>
                </c:pt>
                <c:pt idx="9">
                  <c:v>10</c:v>
                </c:pt>
                <c:pt idx="10">
                  <c:v>25</c:v>
                </c:pt>
                <c:pt idx="11">
                  <c:v>13</c:v>
                </c:pt>
                <c:pt idx="12">
                  <c:v>16</c:v>
                </c:pt>
                <c:pt idx="13">
                  <c:v>40</c:v>
                </c:pt>
                <c:pt idx="14">
                  <c:v>25</c:v>
                </c:pt>
                <c:pt idx="15">
                  <c:v>10</c:v>
                </c:pt>
                <c:pt idx="16">
                  <c:v>18</c:v>
                </c:pt>
                <c:pt idx="17">
                  <c:v>21</c:v>
                </c:pt>
                <c:pt idx="18">
                  <c:v>36</c:v>
                </c:pt>
                <c:pt idx="19">
                  <c:v>0</c:v>
                </c:pt>
                <c:pt idx="20">
                  <c:v>0</c:v>
                </c:pt>
                <c:pt idx="21">
                  <c:v>13</c:v>
                </c:pt>
                <c:pt idx="22">
                  <c:v>14</c:v>
                </c:pt>
                <c:pt idx="23">
                  <c:v>18</c:v>
                </c:pt>
                <c:pt idx="24">
                  <c:v>23</c:v>
                </c:pt>
                <c:pt idx="25">
                  <c:v>20</c:v>
                </c:pt>
                <c:pt idx="26">
                  <c:v>51</c:v>
                </c:pt>
                <c:pt idx="27">
                  <c:v>14</c:v>
                </c:pt>
                <c:pt idx="28">
                  <c:v>0</c:v>
                </c:pt>
                <c:pt idx="29">
                  <c:v>32</c:v>
                </c:pt>
                <c:pt idx="30">
                  <c:v>23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31</c:v>
                </c:pt>
                <c:pt idx="45">
                  <c:v>14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E78-A749-BD20-9EBD3E5C8756}"/>
            </c:ext>
          </c:extLst>
        </c:ser>
        <c:ser>
          <c:idx val="11"/>
          <c:order val="11"/>
          <c:tx>
            <c:strRef>
              <c:f>'1. grupas apstrade'!$N$1</c:f>
              <c:strCache>
                <c:ptCount val="1"/>
                <c:pt idx="0">
                  <c:v>Mieturs 6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apstrade'!$N$2:$N$101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1.84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E78-A749-BD20-9EBD3E5C8756}"/>
            </c:ext>
          </c:extLst>
        </c:ser>
        <c:ser>
          <c:idx val="12"/>
          <c:order val="12"/>
          <c:tx>
            <c:strRef>
              <c:f>'1. grupas apstrade'!$O$1</c:f>
              <c:strCache>
                <c:ptCount val="1"/>
                <c:pt idx="0">
                  <c:v>Posms 7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apstrade'!$O$2:$O$101</c:f>
              <c:numCache>
                <c:formatCode>General</c:formatCode>
                <c:ptCount val="100"/>
                <c:pt idx="0">
                  <c:v>28</c:v>
                </c:pt>
                <c:pt idx="1">
                  <c:v>12</c:v>
                </c:pt>
                <c:pt idx="2">
                  <c:v>23</c:v>
                </c:pt>
                <c:pt idx="3">
                  <c:v>27</c:v>
                </c:pt>
                <c:pt idx="4">
                  <c:v>23</c:v>
                </c:pt>
                <c:pt idx="5">
                  <c:v>0</c:v>
                </c:pt>
                <c:pt idx="6">
                  <c:v>33</c:v>
                </c:pt>
                <c:pt idx="7">
                  <c:v>47</c:v>
                </c:pt>
                <c:pt idx="8">
                  <c:v>0</c:v>
                </c:pt>
                <c:pt idx="9">
                  <c:v>15</c:v>
                </c:pt>
                <c:pt idx="10">
                  <c:v>38</c:v>
                </c:pt>
                <c:pt idx="11">
                  <c:v>21</c:v>
                </c:pt>
                <c:pt idx="12">
                  <c:v>25</c:v>
                </c:pt>
                <c:pt idx="13">
                  <c:v>0</c:v>
                </c:pt>
                <c:pt idx="14">
                  <c:v>30</c:v>
                </c:pt>
                <c:pt idx="15">
                  <c:v>10</c:v>
                </c:pt>
                <c:pt idx="16">
                  <c:v>0</c:v>
                </c:pt>
                <c:pt idx="17">
                  <c:v>21</c:v>
                </c:pt>
                <c:pt idx="18">
                  <c:v>17</c:v>
                </c:pt>
                <c:pt idx="19">
                  <c:v>0</c:v>
                </c:pt>
                <c:pt idx="20">
                  <c:v>0</c:v>
                </c:pt>
                <c:pt idx="21">
                  <c:v>40</c:v>
                </c:pt>
                <c:pt idx="22">
                  <c:v>19</c:v>
                </c:pt>
                <c:pt idx="23">
                  <c:v>65</c:v>
                </c:pt>
                <c:pt idx="24">
                  <c:v>43</c:v>
                </c:pt>
                <c:pt idx="25">
                  <c:v>65</c:v>
                </c:pt>
                <c:pt idx="26">
                  <c:v>0</c:v>
                </c:pt>
                <c:pt idx="27">
                  <c:v>19</c:v>
                </c:pt>
                <c:pt idx="28">
                  <c:v>0</c:v>
                </c:pt>
                <c:pt idx="29">
                  <c:v>31</c:v>
                </c:pt>
                <c:pt idx="30">
                  <c:v>31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29</c:v>
                </c:pt>
                <c:pt idx="45">
                  <c:v>13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E78-A749-BD20-9EBD3E5C8756}"/>
            </c:ext>
          </c:extLst>
        </c:ser>
        <c:ser>
          <c:idx val="13"/>
          <c:order val="13"/>
          <c:tx>
            <c:strRef>
              <c:f>'1. grupas apstrade'!$P$1</c:f>
              <c:strCache>
                <c:ptCount val="1"/>
                <c:pt idx="0">
                  <c:v>Mieturs7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apstrade'!$P$2:$P$101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E78-A749-BD20-9EBD3E5C8756}"/>
            </c:ext>
          </c:extLst>
        </c:ser>
        <c:ser>
          <c:idx val="14"/>
          <c:order val="14"/>
          <c:tx>
            <c:strRef>
              <c:f>'1. grupas apstrade'!$Q$1</c:f>
              <c:strCache>
                <c:ptCount val="1"/>
                <c:pt idx="0">
                  <c:v>Posms 8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apstrade'!$Q$2:$Q$101</c:f>
              <c:numCache>
                <c:formatCode>General</c:formatCode>
                <c:ptCount val="100"/>
                <c:pt idx="0">
                  <c:v>38</c:v>
                </c:pt>
                <c:pt idx="1">
                  <c:v>27</c:v>
                </c:pt>
                <c:pt idx="2">
                  <c:v>27</c:v>
                </c:pt>
                <c:pt idx="3">
                  <c:v>34</c:v>
                </c:pt>
                <c:pt idx="4">
                  <c:v>28</c:v>
                </c:pt>
                <c:pt idx="5">
                  <c:v>0</c:v>
                </c:pt>
                <c:pt idx="6">
                  <c:v>60</c:v>
                </c:pt>
                <c:pt idx="7">
                  <c:v>0</c:v>
                </c:pt>
                <c:pt idx="8">
                  <c:v>0</c:v>
                </c:pt>
                <c:pt idx="9">
                  <c:v>31</c:v>
                </c:pt>
                <c:pt idx="10">
                  <c:v>0</c:v>
                </c:pt>
                <c:pt idx="11">
                  <c:v>0</c:v>
                </c:pt>
                <c:pt idx="12">
                  <c:v>45</c:v>
                </c:pt>
                <c:pt idx="13">
                  <c:v>0</c:v>
                </c:pt>
                <c:pt idx="14">
                  <c:v>25</c:v>
                </c:pt>
                <c:pt idx="15">
                  <c:v>25</c:v>
                </c:pt>
                <c:pt idx="16">
                  <c:v>0</c:v>
                </c:pt>
                <c:pt idx="17">
                  <c:v>0</c:v>
                </c:pt>
                <c:pt idx="18">
                  <c:v>22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52</c:v>
                </c:pt>
                <c:pt idx="23">
                  <c:v>0</c:v>
                </c:pt>
                <c:pt idx="24">
                  <c:v>11</c:v>
                </c:pt>
                <c:pt idx="25">
                  <c:v>0</c:v>
                </c:pt>
                <c:pt idx="26">
                  <c:v>0</c:v>
                </c:pt>
                <c:pt idx="27">
                  <c:v>52</c:v>
                </c:pt>
                <c:pt idx="28">
                  <c:v>0</c:v>
                </c:pt>
                <c:pt idx="29">
                  <c:v>100</c:v>
                </c:pt>
                <c:pt idx="30">
                  <c:v>92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80</c:v>
                </c:pt>
                <c:pt idx="45">
                  <c:v>55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E78-A749-BD20-9EBD3E5C8756}"/>
            </c:ext>
          </c:extLst>
        </c:ser>
        <c:ser>
          <c:idx val="15"/>
          <c:order val="15"/>
          <c:tx>
            <c:strRef>
              <c:f>'1. grupas apstrade'!$R$1</c:f>
              <c:strCache>
                <c:ptCount val="1"/>
                <c:pt idx="0">
                  <c:v>Mieturs 8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apstrade'!$R$2:$R$101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E78-A749-BD20-9EBD3E5C8756}"/>
            </c:ext>
          </c:extLst>
        </c:ser>
        <c:ser>
          <c:idx val="16"/>
          <c:order val="16"/>
          <c:tx>
            <c:strRef>
              <c:f>'1. grupas apstrade'!$S$1</c:f>
              <c:strCache>
                <c:ptCount val="1"/>
                <c:pt idx="0">
                  <c:v>Posms 9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apstrade'!$S$2:$S$101</c:f>
              <c:numCache>
                <c:formatCode>General</c:formatCode>
                <c:ptCount val="100"/>
                <c:pt idx="0">
                  <c:v>52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E78-A749-BD20-9EBD3E5C8756}"/>
            </c:ext>
          </c:extLst>
        </c:ser>
        <c:ser>
          <c:idx val="17"/>
          <c:order val="17"/>
          <c:tx>
            <c:strRef>
              <c:f>'1. grupas apstrade'!$T$1</c:f>
              <c:strCache>
                <c:ptCount val="1"/>
                <c:pt idx="0">
                  <c:v>Mieturs 9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apstrade'!$T$2:$T$101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E78-A749-BD20-9EBD3E5C8756}"/>
            </c:ext>
          </c:extLst>
        </c:ser>
        <c:ser>
          <c:idx val="18"/>
          <c:order val="18"/>
          <c:tx>
            <c:strRef>
              <c:f>'1. grupas apstrade'!$U$1</c:f>
              <c:strCache>
                <c:ptCount val="1"/>
                <c:pt idx="0">
                  <c:v>Posms 10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apstrade'!$U$2:$U$101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E78-A749-BD20-9EBD3E5C8756}"/>
            </c:ext>
          </c:extLst>
        </c:ser>
        <c:ser>
          <c:idx val="19"/>
          <c:order val="19"/>
          <c:tx>
            <c:strRef>
              <c:f>'1. grupas apstrade'!$V$1</c:f>
              <c:strCache>
                <c:ptCount val="1"/>
                <c:pt idx="0">
                  <c:v>Mieturs 10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apstrade'!$V$2:$V$101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E78-A749-BD20-9EBD3E5C8756}"/>
            </c:ext>
          </c:extLst>
        </c:ser>
        <c:ser>
          <c:idx val="20"/>
          <c:order val="20"/>
          <c:tx>
            <c:strRef>
              <c:f>'1. grupas apstrade'!$W$1</c:f>
              <c:strCache>
                <c:ptCount val="1"/>
                <c:pt idx="0">
                  <c:v>Posms 11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apstrade'!$W$2:$W$101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78-A749-BD20-9EBD3E5C8756}"/>
            </c:ext>
          </c:extLst>
        </c:ser>
        <c:ser>
          <c:idx val="21"/>
          <c:order val="21"/>
          <c:tx>
            <c:strRef>
              <c:f>'1. grupas apstrade'!$X$1</c:f>
              <c:strCache>
                <c:ptCount val="1"/>
                <c:pt idx="0">
                  <c:v>Mieturs 11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apstrade'!$X$2:$X$101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E78-A749-BD20-9EBD3E5C8756}"/>
            </c:ext>
          </c:extLst>
        </c:ser>
        <c:ser>
          <c:idx val="22"/>
          <c:order val="22"/>
          <c:tx>
            <c:strRef>
              <c:f>'1. grupas apstrade'!$Y$1</c:f>
              <c:strCache>
                <c:ptCount val="1"/>
                <c:pt idx="0">
                  <c:v>Posms 12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apstrade'!$Y$2:$Y$101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E78-A749-BD20-9EBD3E5C8756}"/>
            </c:ext>
          </c:extLst>
        </c:ser>
        <c:ser>
          <c:idx val="23"/>
          <c:order val="23"/>
          <c:tx>
            <c:strRef>
              <c:f>'1. grupas apstrade'!$Z$1</c:f>
              <c:strCache>
                <c:ptCount val="1"/>
                <c:pt idx="0">
                  <c:v>Mieturs 12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apstrade'!$Z$2:$Z$101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E78-A749-BD20-9EBD3E5C8756}"/>
            </c:ext>
          </c:extLst>
        </c:ser>
        <c:ser>
          <c:idx val="24"/>
          <c:order val="24"/>
          <c:tx>
            <c:strRef>
              <c:f>'1. grupas apstrade'!$AA$1</c:f>
              <c:strCache>
                <c:ptCount val="1"/>
                <c:pt idx="0">
                  <c:v>Posms 13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apstrade'!$AA$2:$AA$101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E78-A749-BD20-9EBD3E5C8756}"/>
            </c:ext>
          </c:extLst>
        </c:ser>
        <c:ser>
          <c:idx val="25"/>
          <c:order val="25"/>
          <c:tx>
            <c:strRef>
              <c:f>'1. grupas apstrade'!$AB$1</c:f>
              <c:strCache>
                <c:ptCount val="1"/>
                <c:pt idx="0">
                  <c:v>Mieturs 13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apstrade'!$AB$2:$AB$101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E78-A749-BD20-9EBD3E5C8756}"/>
            </c:ext>
          </c:extLst>
        </c:ser>
        <c:ser>
          <c:idx val="26"/>
          <c:order val="26"/>
          <c:tx>
            <c:strRef>
              <c:f>'1. grupas apstrade'!$AC$1</c:f>
              <c:strCache>
                <c:ptCount val="1"/>
                <c:pt idx="0">
                  <c:v>Posms 14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apstrade'!$AC$2:$AC$101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E78-A749-BD20-9EBD3E5C8756}"/>
            </c:ext>
          </c:extLst>
        </c:ser>
        <c:ser>
          <c:idx val="27"/>
          <c:order val="27"/>
          <c:tx>
            <c:strRef>
              <c:f>'1. grupas apstrade'!$AD$1</c:f>
              <c:strCache>
                <c:ptCount val="1"/>
                <c:pt idx="0">
                  <c:v>Mieturs 14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apstrade'!$AD$2:$AD$101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FE78-A749-BD20-9EBD3E5C8756}"/>
            </c:ext>
          </c:extLst>
        </c:ser>
        <c:ser>
          <c:idx val="28"/>
          <c:order val="28"/>
          <c:tx>
            <c:strRef>
              <c:f>'1. grupas apstrade'!$AE$1</c:f>
              <c:strCache>
                <c:ptCount val="1"/>
                <c:pt idx="0">
                  <c:v>Posms 15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apstrade'!$AE$2:$AE$101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FE78-A749-BD20-9EBD3E5C8756}"/>
            </c:ext>
          </c:extLst>
        </c:ser>
        <c:ser>
          <c:idx val="29"/>
          <c:order val="29"/>
          <c:tx>
            <c:strRef>
              <c:f>'1. grupas apstrade'!$AF$1</c:f>
              <c:strCache>
                <c:ptCount val="1"/>
                <c:pt idx="0">
                  <c:v>Mieturs 15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apstrade'!$AF$2:$AF$101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FE78-A749-BD20-9EBD3E5C8756}"/>
            </c:ext>
          </c:extLst>
        </c:ser>
        <c:ser>
          <c:idx val="30"/>
          <c:order val="30"/>
          <c:tx>
            <c:strRef>
              <c:f>'1. grupas apstrade'!$AG$1</c:f>
              <c:strCache>
                <c:ptCount val="1"/>
                <c:pt idx="0">
                  <c:v>Posms 16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apstrade'!$AG$2:$AG$101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FE78-A749-BD20-9EBD3E5C8756}"/>
            </c:ext>
          </c:extLst>
        </c:ser>
        <c:ser>
          <c:idx val="31"/>
          <c:order val="31"/>
          <c:tx>
            <c:strRef>
              <c:f>'1. grupas apstrade'!$AH$1</c:f>
              <c:strCache>
                <c:ptCount val="1"/>
                <c:pt idx="0">
                  <c:v>Mieturs 16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apstrade'!$AH$2:$AH$101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FE78-A749-BD20-9EBD3E5C8756}"/>
            </c:ext>
          </c:extLst>
        </c:ser>
        <c:ser>
          <c:idx val="32"/>
          <c:order val="32"/>
          <c:tx>
            <c:strRef>
              <c:f>'1. grupas apstrade'!$AI$1</c:f>
              <c:strCache>
                <c:ptCount val="1"/>
                <c:pt idx="0">
                  <c:v>Posms 17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apstrade'!$AI$2:$AI$101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FE78-A749-BD20-9EBD3E5C8756}"/>
            </c:ext>
          </c:extLst>
        </c:ser>
        <c:ser>
          <c:idx val="33"/>
          <c:order val="33"/>
          <c:tx>
            <c:strRef>
              <c:f>'1. grupas apstrade'!$AJ$1</c:f>
              <c:strCache>
                <c:ptCount val="1"/>
                <c:pt idx="0">
                  <c:v>Mieturs 17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apstrade'!$AJ$2:$AJ$101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FE78-A749-BD20-9EBD3E5C8756}"/>
            </c:ext>
          </c:extLst>
        </c:ser>
        <c:ser>
          <c:idx val="34"/>
          <c:order val="34"/>
          <c:tx>
            <c:strRef>
              <c:f>'1. grupas apstrade'!$AK$1</c:f>
              <c:strCache>
                <c:ptCount val="1"/>
                <c:pt idx="0">
                  <c:v>Posms 18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apstrade'!$AK$2:$AK$101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FE78-A749-BD20-9EBD3E5C8756}"/>
            </c:ext>
          </c:extLst>
        </c:ser>
        <c:ser>
          <c:idx val="35"/>
          <c:order val="35"/>
          <c:tx>
            <c:strRef>
              <c:f>'1. grupas apstrade'!$AL$1</c:f>
              <c:strCache>
                <c:ptCount val="1"/>
                <c:pt idx="0">
                  <c:v>Mieturs 18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apstrade'!$AL$2:$AL$101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FE78-A749-BD20-9EBD3E5C8756}"/>
            </c:ext>
          </c:extLst>
        </c:ser>
        <c:ser>
          <c:idx val="36"/>
          <c:order val="36"/>
          <c:tx>
            <c:strRef>
              <c:f>'1. grupas apstrade'!$AM$1</c:f>
              <c:strCache>
                <c:ptCount val="1"/>
                <c:pt idx="0">
                  <c:v>Posms 19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apstrade'!$AM$2:$AM$101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FE78-A749-BD20-9EBD3E5C8756}"/>
            </c:ext>
          </c:extLst>
        </c:ser>
        <c:ser>
          <c:idx val="37"/>
          <c:order val="37"/>
          <c:tx>
            <c:strRef>
              <c:f>'1. grupas apstrade'!$AN$1</c:f>
              <c:strCache>
                <c:ptCount val="1"/>
                <c:pt idx="0">
                  <c:v>Mieturs 19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apstrade'!$AN$2:$AN$101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FE78-A749-BD20-9EBD3E5C8756}"/>
            </c:ext>
          </c:extLst>
        </c:ser>
        <c:ser>
          <c:idx val="38"/>
          <c:order val="38"/>
          <c:tx>
            <c:strRef>
              <c:f>'1. grupas apstrade'!$AO$1</c:f>
              <c:strCache>
                <c:ptCount val="1"/>
                <c:pt idx="0">
                  <c:v>Posms 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'1. grupas apstrade'!$B$2:$B$101</c:f>
              <c:strCache>
                <c:ptCount val="51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B1</c:v>
                </c:pt>
                <c:pt idx="20">
                  <c:v>B2</c:v>
                </c:pt>
                <c:pt idx="21">
                  <c:v>P20</c:v>
                </c:pt>
                <c:pt idx="22">
                  <c:v>P21</c:v>
                </c:pt>
                <c:pt idx="23">
                  <c:v>P22</c:v>
                </c:pt>
                <c:pt idx="24">
                  <c:v>P23</c:v>
                </c:pt>
                <c:pt idx="25">
                  <c:v>P24</c:v>
                </c:pt>
                <c:pt idx="26">
                  <c:v>P25</c:v>
                </c:pt>
                <c:pt idx="27">
                  <c:v>P26</c:v>
                </c:pt>
                <c:pt idx="28">
                  <c:v>P27</c:v>
                </c:pt>
                <c:pt idx="29">
                  <c:v>P28</c:v>
                </c:pt>
                <c:pt idx="30">
                  <c:v>P29</c:v>
                </c:pt>
                <c:pt idx="31">
                  <c:v>P30</c:v>
                </c:pt>
                <c:pt idx="32">
                  <c:v>P31</c:v>
                </c:pt>
                <c:pt idx="33">
                  <c:v>P32</c:v>
                </c:pt>
                <c:pt idx="34">
                  <c:v>B3</c:v>
                </c:pt>
                <c:pt idx="35">
                  <c:v>P33</c:v>
                </c:pt>
                <c:pt idx="36">
                  <c:v>B4</c:v>
                </c:pt>
                <c:pt idx="37">
                  <c:v>P34</c:v>
                </c:pt>
                <c:pt idx="38">
                  <c:v>P35</c:v>
                </c:pt>
                <c:pt idx="39">
                  <c:v>P36</c:v>
                </c:pt>
                <c:pt idx="40">
                  <c:v>P37</c:v>
                </c:pt>
                <c:pt idx="41">
                  <c:v>P38</c:v>
                </c:pt>
                <c:pt idx="42">
                  <c:v>P39</c:v>
                </c:pt>
                <c:pt idx="43">
                  <c:v>P40</c:v>
                </c:pt>
                <c:pt idx="44">
                  <c:v>P41</c:v>
                </c:pt>
                <c:pt idx="45">
                  <c:v>P42</c:v>
                </c:pt>
                <c:pt idx="46">
                  <c:v>P43</c:v>
                </c:pt>
                <c:pt idx="47">
                  <c:v>P44</c:v>
                </c:pt>
                <c:pt idx="48">
                  <c:v>P45</c:v>
                </c:pt>
                <c:pt idx="49">
                  <c:v>P46</c:v>
                </c:pt>
                <c:pt idx="50">
                  <c:v>B5</c:v>
                </c:pt>
              </c:strCache>
            </c:strRef>
          </c:cat>
          <c:val>
            <c:numRef>
              <c:f>'1. grupas apstrade'!$AO$2:$AO$101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FE78-A749-BD20-9EBD3E5C8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0999631"/>
        <c:axId val="1941512399"/>
      </c:barChart>
      <c:catAx>
        <c:axId val="1940999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41512399"/>
        <c:crosses val="autoZero"/>
        <c:auto val="1"/>
        <c:lblAlgn val="ctr"/>
        <c:lblOffset val="100"/>
        <c:noMultiLvlLbl val="0"/>
      </c:catAx>
      <c:valAx>
        <c:axId val="1941512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58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40999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2. grupas koku grafiks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 grupas apstrade'!$C$1</c:f>
              <c:strCache>
                <c:ptCount val="1"/>
                <c:pt idx="0">
                  <c:v>Posms 1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apstrade'!$C$2:$C$101</c:f>
              <c:numCache>
                <c:formatCode>General</c:formatCode>
                <c:ptCount val="100"/>
                <c:pt idx="0">
                  <c:v>13</c:v>
                </c:pt>
                <c:pt idx="1">
                  <c:v>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</c:v>
                </c:pt>
                <c:pt idx="6">
                  <c:v>10</c:v>
                </c:pt>
                <c:pt idx="7">
                  <c:v>12</c:v>
                </c:pt>
                <c:pt idx="8">
                  <c:v>20</c:v>
                </c:pt>
                <c:pt idx="9">
                  <c:v>16</c:v>
                </c:pt>
                <c:pt idx="10">
                  <c:v>18</c:v>
                </c:pt>
                <c:pt idx="11">
                  <c:v>30</c:v>
                </c:pt>
                <c:pt idx="12">
                  <c:v>20</c:v>
                </c:pt>
                <c:pt idx="13">
                  <c:v>18</c:v>
                </c:pt>
                <c:pt idx="14">
                  <c:v>18</c:v>
                </c:pt>
                <c:pt idx="15">
                  <c:v>16</c:v>
                </c:pt>
                <c:pt idx="16">
                  <c:v>20</c:v>
                </c:pt>
                <c:pt idx="17">
                  <c:v>26</c:v>
                </c:pt>
                <c:pt idx="18">
                  <c:v>13</c:v>
                </c:pt>
                <c:pt idx="19">
                  <c:v>22</c:v>
                </c:pt>
                <c:pt idx="20">
                  <c:v>22</c:v>
                </c:pt>
                <c:pt idx="21">
                  <c:v>16</c:v>
                </c:pt>
                <c:pt idx="22">
                  <c:v>20</c:v>
                </c:pt>
                <c:pt idx="23">
                  <c:v>20</c:v>
                </c:pt>
                <c:pt idx="24">
                  <c:v>15</c:v>
                </c:pt>
                <c:pt idx="25">
                  <c:v>50</c:v>
                </c:pt>
                <c:pt idx="26">
                  <c:v>23</c:v>
                </c:pt>
                <c:pt idx="27">
                  <c:v>15</c:v>
                </c:pt>
                <c:pt idx="28">
                  <c:v>30</c:v>
                </c:pt>
                <c:pt idx="29">
                  <c:v>22</c:v>
                </c:pt>
                <c:pt idx="30">
                  <c:v>15</c:v>
                </c:pt>
                <c:pt idx="31">
                  <c:v>10</c:v>
                </c:pt>
                <c:pt idx="32">
                  <c:v>7</c:v>
                </c:pt>
                <c:pt idx="33">
                  <c:v>10</c:v>
                </c:pt>
                <c:pt idx="34">
                  <c:v>22</c:v>
                </c:pt>
                <c:pt idx="35">
                  <c:v>9</c:v>
                </c:pt>
                <c:pt idx="36">
                  <c:v>10</c:v>
                </c:pt>
                <c:pt idx="37">
                  <c:v>13</c:v>
                </c:pt>
                <c:pt idx="38">
                  <c:v>13</c:v>
                </c:pt>
                <c:pt idx="39">
                  <c:v>17</c:v>
                </c:pt>
                <c:pt idx="40">
                  <c:v>15</c:v>
                </c:pt>
                <c:pt idx="41">
                  <c:v>12</c:v>
                </c:pt>
                <c:pt idx="42">
                  <c:v>27</c:v>
                </c:pt>
                <c:pt idx="43">
                  <c:v>20</c:v>
                </c:pt>
                <c:pt idx="44">
                  <c:v>7</c:v>
                </c:pt>
                <c:pt idx="45">
                  <c:v>10</c:v>
                </c:pt>
                <c:pt idx="46">
                  <c:v>14</c:v>
                </c:pt>
                <c:pt idx="47">
                  <c:v>20</c:v>
                </c:pt>
                <c:pt idx="48">
                  <c:v>10</c:v>
                </c:pt>
                <c:pt idx="49">
                  <c:v>19</c:v>
                </c:pt>
                <c:pt idx="50">
                  <c:v>7</c:v>
                </c:pt>
                <c:pt idx="51">
                  <c:v>10</c:v>
                </c:pt>
                <c:pt idx="52">
                  <c:v>10</c:v>
                </c:pt>
                <c:pt idx="53">
                  <c:v>19</c:v>
                </c:pt>
                <c:pt idx="54">
                  <c:v>22</c:v>
                </c:pt>
                <c:pt idx="55">
                  <c:v>17</c:v>
                </c:pt>
                <c:pt idx="56">
                  <c:v>7</c:v>
                </c:pt>
                <c:pt idx="57">
                  <c:v>10</c:v>
                </c:pt>
                <c:pt idx="58">
                  <c:v>21</c:v>
                </c:pt>
                <c:pt idx="59">
                  <c:v>15</c:v>
                </c:pt>
                <c:pt idx="60">
                  <c:v>8</c:v>
                </c:pt>
                <c:pt idx="61">
                  <c:v>18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E-8C4A-919F-7B57749B8A80}"/>
            </c:ext>
          </c:extLst>
        </c:ser>
        <c:ser>
          <c:idx val="1"/>
          <c:order val="1"/>
          <c:tx>
            <c:strRef>
              <c:f>'2. grupas apstrade'!$D$1</c:f>
              <c:strCache>
                <c:ptCount val="1"/>
                <c:pt idx="0">
                  <c:v>Mieturs 1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apstrade'!$D$2:$D$101</c:f>
              <c:numCache>
                <c:formatCode>General</c:formatCode>
                <c:ptCount val="100"/>
                <c:pt idx="0">
                  <c:v>3.88</c:v>
                </c:pt>
                <c:pt idx="1">
                  <c:v>4.72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1.1300000000000001</c:v>
                </c:pt>
                <c:pt idx="6">
                  <c:v>1.34</c:v>
                </c:pt>
                <c:pt idx="7">
                  <c:v>3.7199999999999998</c:v>
                </c:pt>
                <c:pt idx="8">
                  <c:v>4.75</c:v>
                </c:pt>
                <c:pt idx="9">
                  <c:v>1.29</c:v>
                </c:pt>
                <c:pt idx="10">
                  <c:v>1.58</c:v>
                </c:pt>
                <c:pt idx="11">
                  <c:v>2.63</c:v>
                </c:pt>
                <c:pt idx="12">
                  <c:v>3</c:v>
                </c:pt>
                <c:pt idx="13">
                  <c:v>0</c:v>
                </c:pt>
                <c:pt idx="14">
                  <c:v>2.13</c:v>
                </c:pt>
                <c:pt idx="15">
                  <c:v>2</c:v>
                </c:pt>
                <c:pt idx="16">
                  <c:v>1.75</c:v>
                </c:pt>
                <c:pt idx="17">
                  <c:v>5.34</c:v>
                </c:pt>
                <c:pt idx="18">
                  <c:v>2.63</c:v>
                </c:pt>
                <c:pt idx="19">
                  <c:v>3.75</c:v>
                </c:pt>
                <c:pt idx="20">
                  <c:v>2.75</c:v>
                </c:pt>
                <c:pt idx="21">
                  <c:v>4.38</c:v>
                </c:pt>
                <c:pt idx="22">
                  <c:v>6.38</c:v>
                </c:pt>
                <c:pt idx="23">
                  <c:v>8</c:v>
                </c:pt>
                <c:pt idx="24">
                  <c:v>3.63</c:v>
                </c:pt>
                <c:pt idx="25">
                  <c:v>2.88</c:v>
                </c:pt>
                <c:pt idx="26">
                  <c:v>4.43</c:v>
                </c:pt>
                <c:pt idx="27">
                  <c:v>5.17</c:v>
                </c:pt>
                <c:pt idx="28">
                  <c:v>2.38</c:v>
                </c:pt>
                <c:pt idx="29">
                  <c:v>4</c:v>
                </c:pt>
                <c:pt idx="30">
                  <c:v>2.63</c:v>
                </c:pt>
                <c:pt idx="31">
                  <c:v>2.67</c:v>
                </c:pt>
                <c:pt idx="32">
                  <c:v>4</c:v>
                </c:pt>
                <c:pt idx="33">
                  <c:v>3</c:v>
                </c:pt>
                <c:pt idx="34">
                  <c:v>0.63</c:v>
                </c:pt>
                <c:pt idx="35">
                  <c:v>5</c:v>
                </c:pt>
                <c:pt idx="36">
                  <c:v>2.88</c:v>
                </c:pt>
                <c:pt idx="37">
                  <c:v>1.29</c:v>
                </c:pt>
                <c:pt idx="38">
                  <c:v>2</c:v>
                </c:pt>
                <c:pt idx="39">
                  <c:v>4.1499999999999995</c:v>
                </c:pt>
                <c:pt idx="40">
                  <c:v>6.67</c:v>
                </c:pt>
                <c:pt idx="41">
                  <c:v>1.75</c:v>
                </c:pt>
                <c:pt idx="42">
                  <c:v>5.9</c:v>
                </c:pt>
                <c:pt idx="43">
                  <c:v>8.89</c:v>
                </c:pt>
                <c:pt idx="44">
                  <c:v>3.2899999999999996</c:v>
                </c:pt>
                <c:pt idx="45">
                  <c:v>5.58</c:v>
                </c:pt>
                <c:pt idx="46">
                  <c:v>2.75</c:v>
                </c:pt>
                <c:pt idx="47">
                  <c:v>5.72</c:v>
                </c:pt>
                <c:pt idx="48">
                  <c:v>0.29000000000000004</c:v>
                </c:pt>
                <c:pt idx="49">
                  <c:v>5.38</c:v>
                </c:pt>
                <c:pt idx="50">
                  <c:v>6.25</c:v>
                </c:pt>
                <c:pt idx="51">
                  <c:v>5.2</c:v>
                </c:pt>
                <c:pt idx="52">
                  <c:v>8</c:v>
                </c:pt>
                <c:pt idx="53">
                  <c:v>4.75</c:v>
                </c:pt>
                <c:pt idx="54">
                  <c:v>4.29</c:v>
                </c:pt>
                <c:pt idx="55">
                  <c:v>3</c:v>
                </c:pt>
                <c:pt idx="56">
                  <c:v>2.5799999999999996</c:v>
                </c:pt>
                <c:pt idx="57">
                  <c:v>7.29</c:v>
                </c:pt>
                <c:pt idx="58">
                  <c:v>6.75</c:v>
                </c:pt>
                <c:pt idx="59">
                  <c:v>3</c:v>
                </c:pt>
                <c:pt idx="60">
                  <c:v>2.13</c:v>
                </c:pt>
                <c:pt idx="61">
                  <c:v>3.63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0E-8C4A-919F-7B57749B8A80}"/>
            </c:ext>
          </c:extLst>
        </c:ser>
        <c:ser>
          <c:idx val="2"/>
          <c:order val="2"/>
          <c:tx>
            <c:strRef>
              <c:f>'2. grupas apstrade'!$E$1</c:f>
              <c:strCache>
                <c:ptCount val="1"/>
                <c:pt idx="0">
                  <c:v>Posms 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apstrade'!$E$2:$E$101</c:f>
              <c:numCache>
                <c:formatCode>General</c:formatCode>
                <c:ptCount val="100"/>
                <c:pt idx="0">
                  <c:v>13</c:v>
                </c:pt>
                <c:pt idx="1">
                  <c:v>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</c:v>
                </c:pt>
                <c:pt idx="6">
                  <c:v>10</c:v>
                </c:pt>
                <c:pt idx="7">
                  <c:v>12</c:v>
                </c:pt>
                <c:pt idx="8">
                  <c:v>20</c:v>
                </c:pt>
                <c:pt idx="9">
                  <c:v>16</c:v>
                </c:pt>
                <c:pt idx="10">
                  <c:v>18</c:v>
                </c:pt>
                <c:pt idx="11">
                  <c:v>30</c:v>
                </c:pt>
                <c:pt idx="12">
                  <c:v>20</c:v>
                </c:pt>
                <c:pt idx="13">
                  <c:v>18</c:v>
                </c:pt>
                <c:pt idx="14">
                  <c:v>18</c:v>
                </c:pt>
                <c:pt idx="15">
                  <c:v>16</c:v>
                </c:pt>
                <c:pt idx="16">
                  <c:v>20</c:v>
                </c:pt>
                <c:pt idx="17">
                  <c:v>26</c:v>
                </c:pt>
                <c:pt idx="18">
                  <c:v>13</c:v>
                </c:pt>
                <c:pt idx="19">
                  <c:v>22</c:v>
                </c:pt>
                <c:pt idx="20">
                  <c:v>22</c:v>
                </c:pt>
                <c:pt idx="21">
                  <c:v>16</c:v>
                </c:pt>
                <c:pt idx="22">
                  <c:v>20</c:v>
                </c:pt>
                <c:pt idx="23">
                  <c:v>20</c:v>
                </c:pt>
                <c:pt idx="24">
                  <c:v>15</c:v>
                </c:pt>
                <c:pt idx="25">
                  <c:v>50</c:v>
                </c:pt>
                <c:pt idx="26">
                  <c:v>23</c:v>
                </c:pt>
                <c:pt idx="27">
                  <c:v>15</c:v>
                </c:pt>
                <c:pt idx="28">
                  <c:v>30</c:v>
                </c:pt>
                <c:pt idx="29">
                  <c:v>22</c:v>
                </c:pt>
                <c:pt idx="30">
                  <c:v>15</c:v>
                </c:pt>
                <c:pt idx="31">
                  <c:v>10</c:v>
                </c:pt>
                <c:pt idx="32">
                  <c:v>7</c:v>
                </c:pt>
                <c:pt idx="33">
                  <c:v>10</c:v>
                </c:pt>
                <c:pt idx="34">
                  <c:v>22</c:v>
                </c:pt>
                <c:pt idx="35">
                  <c:v>9</c:v>
                </c:pt>
                <c:pt idx="36">
                  <c:v>10</c:v>
                </c:pt>
                <c:pt idx="37">
                  <c:v>13</c:v>
                </c:pt>
                <c:pt idx="38">
                  <c:v>13</c:v>
                </c:pt>
                <c:pt idx="39">
                  <c:v>17</c:v>
                </c:pt>
                <c:pt idx="40">
                  <c:v>15</c:v>
                </c:pt>
                <c:pt idx="41">
                  <c:v>12</c:v>
                </c:pt>
                <c:pt idx="42">
                  <c:v>27</c:v>
                </c:pt>
                <c:pt idx="43">
                  <c:v>20</c:v>
                </c:pt>
                <c:pt idx="44">
                  <c:v>7</c:v>
                </c:pt>
                <c:pt idx="45">
                  <c:v>10</c:v>
                </c:pt>
                <c:pt idx="46">
                  <c:v>14</c:v>
                </c:pt>
                <c:pt idx="47">
                  <c:v>20</c:v>
                </c:pt>
                <c:pt idx="48">
                  <c:v>10</c:v>
                </c:pt>
                <c:pt idx="49">
                  <c:v>19</c:v>
                </c:pt>
                <c:pt idx="50">
                  <c:v>7</c:v>
                </c:pt>
                <c:pt idx="51">
                  <c:v>10</c:v>
                </c:pt>
                <c:pt idx="52">
                  <c:v>10</c:v>
                </c:pt>
                <c:pt idx="53">
                  <c:v>19</c:v>
                </c:pt>
                <c:pt idx="54">
                  <c:v>22</c:v>
                </c:pt>
                <c:pt idx="55">
                  <c:v>17</c:v>
                </c:pt>
                <c:pt idx="56">
                  <c:v>7</c:v>
                </c:pt>
                <c:pt idx="57">
                  <c:v>10</c:v>
                </c:pt>
                <c:pt idx="58">
                  <c:v>21</c:v>
                </c:pt>
                <c:pt idx="59">
                  <c:v>15</c:v>
                </c:pt>
                <c:pt idx="60">
                  <c:v>8</c:v>
                </c:pt>
                <c:pt idx="61">
                  <c:v>18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0E-8C4A-919F-7B57749B8A80}"/>
            </c:ext>
          </c:extLst>
        </c:ser>
        <c:ser>
          <c:idx val="3"/>
          <c:order val="3"/>
          <c:tx>
            <c:strRef>
              <c:f>'2. grupas apstrade'!$F$1</c:f>
              <c:strCache>
                <c:ptCount val="1"/>
                <c:pt idx="0">
                  <c:v>Mieturs 2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apstrade'!$F$2:$F$101</c:f>
              <c:numCache>
                <c:formatCode>General</c:formatCode>
                <c:ptCount val="100"/>
                <c:pt idx="0">
                  <c:v>3.88</c:v>
                </c:pt>
                <c:pt idx="1">
                  <c:v>4.72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1.1300000000000001</c:v>
                </c:pt>
                <c:pt idx="6">
                  <c:v>1.34</c:v>
                </c:pt>
                <c:pt idx="7">
                  <c:v>3.7199999999999998</c:v>
                </c:pt>
                <c:pt idx="8">
                  <c:v>4.75</c:v>
                </c:pt>
                <c:pt idx="9">
                  <c:v>1.29</c:v>
                </c:pt>
                <c:pt idx="10">
                  <c:v>1.58</c:v>
                </c:pt>
                <c:pt idx="11">
                  <c:v>2.63</c:v>
                </c:pt>
                <c:pt idx="12">
                  <c:v>3</c:v>
                </c:pt>
                <c:pt idx="13">
                  <c:v>0</c:v>
                </c:pt>
                <c:pt idx="14">
                  <c:v>2.13</c:v>
                </c:pt>
                <c:pt idx="15">
                  <c:v>2</c:v>
                </c:pt>
                <c:pt idx="16">
                  <c:v>1.75</c:v>
                </c:pt>
                <c:pt idx="17">
                  <c:v>5.34</c:v>
                </c:pt>
                <c:pt idx="18">
                  <c:v>2.63</c:v>
                </c:pt>
                <c:pt idx="19">
                  <c:v>3.75</c:v>
                </c:pt>
                <c:pt idx="20">
                  <c:v>2.75</c:v>
                </c:pt>
                <c:pt idx="21">
                  <c:v>4.38</c:v>
                </c:pt>
                <c:pt idx="22">
                  <c:v>6.38</c:v>
                </c:pt>
                <c:pt idx="23">
                  <c:v>8</c:v>
                </c:pt>
                <c:pt idx="24">
                  <c:v>3.63</c:v>
                </c:pt>
                <c:pt idx="25">
                  <c:v>2.88</c:v>
                </c:pt>
                <c:pt idx="26">
                  <c:v>4.43</c:v>
                </c:pt>
                <c:pt idx="27">
                  <c:v>5.17</c:v>
                </c:pt>
                <c:pt idx="28">
                  <c:v>2.38</c:v>
                </c:pt>
                <c:pt idx="29">
                  <c:v>4</c:v>
                </c:pt>
                <c:pt idx="30">
                  <c:v>2.63</c:v>
                </c:pt>
                <c:pt idx="31">
                  <c:v>2.67</c:v>
                </c:pt>
                <c:pt idx="32">
                  <c:v>4</c:v>
                </c:pt>
                <c:pt idx="33">
                  <c:v>3</c:v>
                </c:pt>
                <c:pt idx="34">
                  <c:v>0.63</c:v>
                </c:pt>
                <c:pt idx="35">
                  <c:v>5</c:v>
                </c:pt>
                <c:pt idx="36">
                  <c:v>2.88</c:v>
                </c:pt>
                <c:pt idx="37">
                  <c:v>1.29</c:v>
                </c:pt>
                <c:pt idx="38">
                  <c:v>2</c:v>
                </c:pt>
                <c:pt idx="39">
                  <c:v>4.1499999999999995</c:v>
                </c:pt>
                <c:pt idx="40">
                  <c:v>6.67</c:v>
                </c:pt>
                <c:pt idx="41">
                  <c:v>1.75</c:v>
                </c:pt>
                <c:pt idx="42">
                  <c:v>5.9</c:v>
                </c:pt>
                <c:pt idx="43">
                  <c:v>8.89</c:v>
                </c:pt>
                <c:pt idx="44">
                  <c:v>3.2899999999999996</c:v>
                </c:pt>
                <c:pt idx="45">
                  <c:v>5.58</c:v>
                </c:pt>
                <c:pt idx="46">
                  <c:v>2.75</c:v>
                </c:pt>
                <c:pt idx="47">
                  <c:v>5.72</c:v>
                </c:pt>
                <c:pt idx="48">
                  <c:v>0.29000000000000004</c:v>
                </c:pt>
                <c:pt idx="49">
                  <c:v>5.38</c:v>
                </c:pt>
                <c:pt idx="50">
                  <c:v>6.25</c:v>
                </c:pt>
                <c:pt idx="51">
                  <c:v>5.2</c:v>
                </c:pt>
                <c:pt idx="52">
                  <c:v>8</c:v>
                </c:pt>
                <c:pt idx="53">
                  <c:v>4.75</c:v>
                </c:pt>
                <c:pt idx="54">
                  <c:v>4.29</c:v>
                </c:pt>
                <c:pt idx="55">
                  <c:v>3</c:v>
                </c:pt>
                <c:pt idx="56">
                  <c:v>2.5799999999999996</c:v>
                </c:pt>
                <c:pt idx="57">
                  <c:v>7.29</c:v>
                </c:pt>
                <c:pt idx="58">
                  <c:v>6.75</c:v>
                </c:pt>
                <c:pt idx="59">
                  <c:v>3</c:v>
                </c:pt>
                <c:pt idx="60">
                  <c:v>2.13</c:v>
                </c:pt>
                <c:pt idx="61">
                  <c:v>3.63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0E-8C4A-919F-7B57749B8A80}"/>
            </c:ext>
          </c:extLst>
        </c:ser>
        <c:ser>
          <c:idx val="4"/>
          <c:order val="4"/>
          <c:tx>
            <c:strRef>
              <c:f>'2. grupas apstrade'!$G$1</c:f>
              <c:strCache>
                <c:ptCount val="1"/>
                <c:pt idx="0">
                  <c:v>Posms 3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apstrade'!$G$2:$G$101</c:f>
              <c:numCache>
                <c:formatCode>General</c:formatCode>
                <c:ptCount val="100"/>
                <c:pt idx="0">
                  <c:v>20</c:v>
                </c:pt>
                <c:pt idx="1">
                  <c:v>37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10</c:v>
                </c:pt>
                <c:pt idx="7">
                  <c:v>12</c:v>
                </c:pt>
                <c:pt idx="8">
                  <c:v>20</c:v>
                </c:pt>
                <c:pt idx="9">
                  <c:v>16</c:v>
                </c:pt>
                <c:pt idx="10">
                  <c:v>8</c:v>
                </c:pt>
                <c:pt idx="11">
                  <c:v>28</c:v>
                </c:pt>
                <c:pt idx="12">
                  <c:v>17</c:v>
                </c:pt>
                <c:pt idx="13">
                  <c:v>20</c:v>
                </c:pt>
                <c:pt idx="14">
                  <c:v>12</c:v>
                </c:pt>
                <c:pt idx="15">
                  <c:v>8</c:v>
                </c:pt>
                <c:pt idx="16">
                  <c:v>20</c:v>
                </c:pt>
                <c:pt idx="17">
                  <c:v>16</c:v>
                </c:pt>
                <c:pt idx="18">
                  <c:v>14</c:v>
                </c:pt>
                <c:pt idx="19">
                  <c:v>23</c:v>
                </c:pt>
                <c:pt idx="20">
                  <c:v>15</c:v>
                </c:pt>
                <c:pt idx="21">
                  <c:v>20</c:v>
                </c:pt>
                <c:pt idx="22">
                  <c:v>17</c:v>
                </c:pt>
                <c:pt idx="23">
                  <c:v>36</c:v>
                </c:pt>
                <c:pt idx="24">
                  <c:v>20</c:v>
                </c:pt>
                <c:pt idx="25">
                  <c:v>35</c:v>
                </c:pt>
                <c:pt idx="26">
                  <c:v>30</c:v>
                </c:pt>
                <c:pt idx="27">
                  <c:v>20</c:v>
                </c:pt>
                <c:pt idx="28">
                  <c:v>25</c:v>
                </c:pt>
                <c:pt idx="29">
                  <c:v>25</c:v>
                </c:pt>
                <c:pt idx="30">
                  <c:v>15</c:v>
                </c:pt>
                <c:pt idx="31">
                  <c:v>15</c:v>
                </c:pt>
                <c:pt idx="32">
                  <c:v>10</c:v>
                </c:pt>
                <c:pt idx="33">
                  <c:v>10</c:v>
                </c:pt>
                <c:pt idx="34">
                  <c:v>15</c:v>
                </c:pt>
                <c:pt idx="35">
                  <c:v>8</c:v>
                </c:pt>
                <c:pt idx="36">
                  <c:v>10</c:v>
                </c:pt>
                <c:pt idx="37">
                  <c:v>8</c:v>
                </c:pt>
                <c:pt idx="38">
                  <c:v>13</c:v>
                </c:pt>
                <c:pt idx="39">
                  <c:v>22</c:v>
                </c:pt>
                <c:pt idx="40">
                  <c:v>20</c:v>
                </c:pt>
                <c:pt idx="41">
                  <c:v>12</c:v>
                </c:pt>
                <c:pt idx="42">
                  <c:v>30</c:v>
                </c:pt>
                <c:pt idx="43">
                  <c:v>17</c:v>
                </c:pt>
                <c:pt idx="44">
                  <c:v>20</c:v>
                </c:pt>
                <c:pt idx="45">
                  <c:v>30</c:v>
                </c:pt>
                <c:pt idx="46">
                  <c:v>12</c:v>
                </c:pt>
                <c:pt idx="47">
                  <c:v>40</c:v>
                </c:pt>
                <c:pt idx="48">
                  <c:v>11</c:v>
                </c:pt>
                <c:pt idx="49">
                  <c:v>11</c:v>
                </c:pt>
                <c:pt idx="50">
                  <c:v>6</c:v>
                </c:pt>
                <c:pt idx="51">
                  <c:v>12</c:v>
                </c:pt>
                <c:pt idx="52">
                  <c:v>8</c:v>
                </c:pt>
                <c:pt idx="53">
                  <c:v>14</c:v>
                </c:pt>
                <c:pt idx="54">
                  <c:v>34</c:v>
                </c:pt>
                <c:pt idx="55">
                  <c:v>15</c:v>
                </c:pt>
                <c:pt idx="56">
                  <c:v>10</c:v>
                </c:pt>
                <c:pt idx="57">
                  <c:v>26</c:v>
                </c:pt>
                <c:pt idx="58">
                  <c:v>20</c:v>
                </c:pt>
                <c:pt idx="59">
                  <c:v>15</c:v>
                </c:pt>
                <c:pt idx="60">
                  <c:v>7</c:v>
                </c:pt>
                <c:pt idx="61">
                  <c:v>20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0E-8C4A-919F-7B57749B8A80}"/>
            </c:ext>
          </c:extLst>
        </c:ser>
        <c:ser>
          <c:idx val="5"/>
          <c:order val="5"/>
          <c:tx>
            <c:strRef>
              <c:f>'2. grupas apstrade'!$H$1</c:f>
              <c:strCache>
                <c:ptCount val="1"/>
                <c:pt idx="0">
                  <c:v>Mieturs 3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apstrade'!$H$2:$H$101</c:f>
              <c:numCache>
                <c:formatCode>General</c:formatCode>
                <c:ptCount val="100"/>
                <c:pt idx="0">
                  <c:v>3.88</c:v>
                </c:pt>
                <c:pt idx="1">
                  <c:v>4.72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1.1300000000000001</c:v>
                </c:pt>
                <c:pt idx="6">
                  <c:v>1.34</c:v>
                </c:pt>
                <c:pt idx="7">
                  <c:v>3.7199999999999998</c:v>
                </c:pt>
                <c:pt idx="8">
                  <c:v>4.75</c:v>
                </c:pt>
                <c:pt idx="9">
                  <c:v>1.29</c:v>
                </c:pt>
                <c:pt idx="10">
                  <c:v>1.58</c:v>
                </c:pt>
                <c:pt idx="11">
                  <c:v>2.63</c:v>
                </c:pt>
                <c:pt idx="12">
                  <c:v>3</c:v>
                </c:pt>
                <c:pt idx="13">
                  <c:v>0</c:v>
                </c:pt>
                <c:pt idx="14">
                  <c:v>2.13</c:v>
                </c:pt>
                <c:pt idx="15">
                  <c:v>2</c:v>
                </c:pt>
                <c:pt idx="16">
                  <c:v>1.75</c:v>
                </c:pt>
                <c:pt idx="17">
                  <c:v>5.34</c:v>
                </c:pt>
                <c:pt idx="18">
                  <c:v>2.63</c:v>
                </c:pt>
                <c:pt idx="19">
                  <c:v>3.75</c:v>
                </c:pt>
                <c:pt idx="20">
                  <c:v>2.75</c:v>
                </c:pt>
                <c:pt idx="21">
                  <c:v>4.38</c:v>
                </c:pt>
                <c:pt idx="22">
                  <c:v>6.38</c:v>
                </c:pt>
                <c:pt idx="23">
                  <c:v>8</c:v>
                </c:pt>
                <c:pt idx="24">
                  <c:v>3.63</c:v>
                </c:pt>
                <c:pt idx="25">
                  <c:v>2.88</c:v>
                </c:pt>
                <c:pt idx="26">
                  <c:v>4.43</c:v>
                </c:pt>
                <c:pt idx="27">
                  <c:v>5.17</c:v>
                </c:pt>
                <c:pt idx="28">
                  <c:v>2.38</c:v>
                </c:pt>
                <c:pt idx="29">
                  <c:v>4</c:v>
                </c:pt>
                <c:pt idx="30">
                  <c:v>2.63</c:v>
                </c:pt>
                <c:pt idx="31">
                  <c:v>2.67</c:v>
                </c:pt>
                <c:pt idx="32">
                  <c:v>4</c:v>
                </c:pt>
                <c:pt idx="33">
                  <c:v>3</c:v>
                </c:pt>
                <c:pt idx="34">
                  <c:v>0.63</c:v>
                </c:pt>
                <c:pt idx="35">
                  <c:v>5</c:v>
                </c:pt>
                <c:pt idx="36">
                  <c:v>2.88</c:v>
                </c:pt>
                <c:pt idx="37">
                  <c:v>1.29</c:v>
                </c:pt>
                <c:pt idx="38">
                  <c:v>2</c:v>
                </c:pt>
                <c:pt idx="39">
                  <c:v>4.1499999999999995</c:v>
                </c:pt>
                <c:pt idx="40">
                  <c:v>6.67</c:v>
                </c:pt>
                <c:pt idx="41">
                  <c:v>1.75</c:v>
                </c:pt>
                <c:pt idx="42">
                  <c:v>5.9</c:v>
                </c:pt>
                <c:pt idx="43">
                  <c:v>8.89</c:v>
                </c:pt>
                <c:pt idx="44">
                  <c:v>3.2899999999999996</c:v>
                </c:pt>
                <c:pt idx="45">
                  <c:v>5.58</c:v>
                </c:pt>
                <c:pt idx="46">
                  <c:v>2.75</c:v>
                </c:pt>
                <c:pt idx="47">
                  <c:v>5.72</c:v>
                </c:pt>
                <c:pt idx="48">
                  <c:v>0.29000000000000004</c:v>
                </c:pt>
                <c:pt idx="49">
                  <c:v>5.38</c:v>
                </c:pt>
                <c:pt idx="50">
                  <c:v>6.25</c:v>
                </c:pt>
                <c:pt idx="51">
                  <c:v>5.2</c:v>
                </c:pt>
                <c:pt idx="52">
                  <c:v>8</c:v>
                </c:pt>
                <c:pt idx="53">
                  <c:v>4.75</c:v>
                </c:pt>
                <c:pt idx="54">
                  <c:v>4.29</c:v>
                </c:pt>
                <c:pt idx="55">
                  <c:v>3</c:v>
                </c:pt>
                <c:pt idx="56">
                  <c:v>2.5799999999999996</c:v>
                </c:pt>
                <c:pt idx="57">
                  <c:v>7.29</c:v>
                </c:pt>
                <c:pt idx="58">
                  <c:v>6.75</c:v>
                </c:pt>
                <c:pt idx="59">
                  <c:v>3</c:v>
                </c:pt>
                <c:pt idx="60">
                  <c:v>2.13</c:v>
                </c:pt>
                <c:pt idx="61">
                  <c:v>3.63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0E-8C4A-919F-7B57749B8A80}"/>
            </c:ext>
          </c:extLst>
        </c:ser>
        <c:ser>
          <c:idx val="6"/>
          <c:order val="6"/>
          <c:tx>
            <c:strRef>
              <c:f>'2. grupas apstrade'!$I$1</c:f>
              <c:strCache>
                <c:ptCount val="1"/>
                <c:pt idx="0">
                  <c:v>Posms 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apstrade'!$I$2:$I$101</c:f>
              <c:numCache>
                <c:formatCode>General</c:formatCode>
                <c:ptCount val="100"/>
                <c:pt idx="0">
                  <c:v>25</c:v>
                </c:pt>
                <c:pt idx="1">
                  <c:v>30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</c:v>
                </c:pt>
                <c:pt idx="6">
                  <c:v>11</c:v>
                </c:pt>
                <c:pt idx="7">
                  <c:v>22</c:v>
                </c:pt>
                <c:pt idx="8">
                  <c:v>15</c:v>
                </c:pt>
                <c:pt idx="9">
                  <c:v>25</c:v>
                </c:pt>
                <c:pt idx="10">
                  <c:v>12</c:v>
                </c:pt>
                <c:pt idx="11">
                  <c:v>40</c:v>
                </c:pt>
                <c:pt idx="12">
                  <c:v>22</c:v>
                </c:pt>
                <c:pt idx="13">
                  <c:v>9</c:v>
                </c:pt>
                <c:pt idx="14">
                  <c:v>12</c:v>
                </c:pt>
                <c:pt idx="15">
                  <c:v>23</c:v>
                </c:pt>
                <c:pt idx="16">
                  <c:v>25</c:v>
                </c:pt>
                <c:pt idx="17">
                  <c:v>16</c:v>
                </c:pt>
                <c:pt idx="18">
                  <c:v>20</c:v>
                </c:pt>
                <c:pt idx="19">
                  <c:v>40</c:v>
                </c:pt>
                <c:pt idx="20">
                  <c:v>10</c:v>
                </c:pt>
                <c:pt idx="21">
                  <c:v>27</c:v>
                </c:pt>
                <c:pt idx="22">
                  <c:v>26</c:v>
                </c:pt>
                <c:pt idx="23">
                  <c:v>38</c:v>
                </c:pt>
                <c:pt idx="24">
                  <c:v>38</c:v>
                </c:pt>
                <c:pt idx="25">
                  <c:v>40</c:v>
                </c:pt>
                <c:pt idx="26">
                  <c:v>35</c:v>
                </c:pt>
                <c:pt idx="27">
                  <c:v>33</c:v>
                </c:pt>
                <c:pt idx="28">
                  <c:v>36</c:v>
                </c:pt>
                <c:pt idx="29">
                  <c:v>53</c:v>
                </c:pt>
                <c:pt idx="30">
                  <c:v>18</c:v>
                </c:pt>
                <c:pt idx="31">
                  <c:v>12</c:v>
                </c:pt>
                <c:pt idx="32">
                  <c:v>14</c:v>
                </c:pt>
                <c:pt idx="33">
                  <c:v>12</c:v>
                </c:pt>
                <c:pt idx="34">
                  <c:v>15</c:v>
                </c:pt>
                <c:pt idx="35">
                  <c:v>7</c:v>
                </c:pt>
                <c:pt idx="36">
                  <c:v>10</c:v>
                </c:pt>
                <c:pt idx="37">
                  <c:v>6</c:v>
                </c:pt>
                <c:pt idx="38">
                  <c:v>24</c:v>
                </c:pt>
                <c:pt idx="39">
                  <c:v>22</c:v>
                </c:pt>
                <c:pt idx="40">
                  <c:v>8</c:v>
                </c:pt>
                <c:pt idx="41">
                  <c:v>10</c:v>
                </c:pt>
                <c:pt idx="42">
                  <c:v>23</c:v>
                </c:pt>
                <c:pt idx="43">
                  <c:v>23</c:v>
                </c:pt>
                <c:pt idx="44">
                  <c:v>16</c:v>
                </c:pt>
                <c:pt idx="45">
                  <c:v>16</c:v>
                </c:pt>
                <c:pt idx="46">
                  <c:v>12</c:v>
                </c:pt>
                <c:pt idx="47">
                  <c:v>28</c:v>
                </c:pt>
                <c:pt idx="48">
                  <c:v>10</c:v>
                </c:pt>
                <c:pt idx="49">
                  <c:v>26</c:v>
                </c:pt>
                <c:pt idx="50">
                  <c:v>3</c:v>
                </c:pt>
                <c:pt idx="51">
                  <c:v>8</c:v>
                </c:pt>
                <c:pt idx="52">
                  <c:v>11</c:v>
                </c:pt>
                <c:pt idx="53">
                  <c:v>11</c:v>
                </c:pt>
                <c:pt idx="54">
                  <c:v>17</c:v>
                </c:pt>
                <c:pt idx="55">
                  <c:v>26</c:v>
                </c:pt>
                <c:pt idx="56">
                  <c:v>13</c:v>
                </c:pt>
                <c:pt idx="57">
                  <c:v>20</c:v>
                </c:pt>
                <c:pt idx="58">
                  <c:v>43</c:v>
                </c:pt>
                <c:pt idx="59">
                  <c:v>10</c:v>
                </c:pt>
                <c:pt idx="60">
                  <c:v>22</c:v>
                </c:pt>
                <c:pt idx="61">
                  <c:v>32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0E-8C4A-919F-7B57749B8A80}"/>
            </c:ext>
          </c:extLst>
        </c:ser>
        <c:ser>
          <c:idx val="7"/>
          <c:order val="7"/>
          <c:tx>
            <c:strRef>
              <c:f>'2. grupas apstrade'!$J$1</c:f>
              <c:strCache>
                <c:ptCount val="1"/>
                <c:pt idx="0">
                  <c:v>Mieturs 4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apstrade'!$J$2:$J$101</c:f>
              <c:numCache>
                <c:formatCode>General</c:formatCode>
                <c:ptCount val="100"/>
                <c:pt idx="0">
                  <c:v>3.88</c:v>
                </c:pt>
                <c:pt idx="1">
                  <c:v>4.72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1.1300000000000001</c:v>
                </c:pt>
                <c:pt idx="6">
                  <c:v>1.34</c:v>
                </c:pt>
                <c:pt idx="7">
                  <c:v>3.7199999999999998</c:v>
                </c:pt>
                <c:pt idx="8">
                  <c:v>4.75</c:v>
                </c:pt>
                <c:pt idx="9">
                  <c:v>1.29</c:v>
                </c:pt>
                <c:pt idx="10">
                  <c:v>1.58</c:v>
                </c:pt>
                <c:pt idx="11">
                  <c:v>2.63</c:v>
                </c:pt>
                <c:pt idx="12">
                  <c:v>3</c:v>
                </c:pt>
                <c:pt idx="13">
                  <c:v>0</c:v>
                </c:pt>
                <c:pt idx="14">
                  <c:v>2.13</c:v>
                </c:pt>
                <c:pt idx="15">
                  <c:v>2</c:v>
                </c:pt>
                <c:pt idx="16">
                  <c:v>1.75</c:v>
                </c:pt>
                <c:pt idx="17">
                  <c:v>5.34</c:v>
                </c:pt>
                <c:pt idx="18">
                  <c:v>2.63</c:v>
                </c:pt>
                <c:pt idx="19">
                  <c:v>3.75</c:v>
                </c:pt>
                <c:pt idx="20">
                  <c:v>2.75</c:v>
                </c:pt>
                <c:pt idx="21">
                  <c:v>4.38</c:v>
                </c:pt>
                <c:pt idx="22">
                  <c:v>6.38</c:v>
                </c:pt>
                <c:pt idx="23">
                  <c:v>8</c:v>
                </c:pt>
                <c:pt idx="24">
                  <c:v>3.63</c:v>
                </c:pt>
                <c:pt idx="25">
                  <c:v>2.88</c:v>
                </c:pt>
                <c:pt idx="26">
                  <c:v>4.43</c:v>
                </c:pt>
                <c:pt idx="27">
                  <c:v>5.17</c:v>
                </c:pt>
                <c:pt idx="28">
                  <c:v>2.38</c:v>
                </c:pt>
                <c:pt idx="29">
                  <c:v>4</c:v>
                </c:pt>
                <c:pt idx="30">
                  <c:v>2.63</c:v>
                </c:pt>
                <c:pt idx="31">
                  <c:v>2.67</c:v>
                </c:pt>
                <c:pt idx="32">
                  <c:v>4</c:v>
                </c:pt>
                <c:pt idx="33">
                  <c:v>3</c:v>
                </c:pt>
                <c:pt idx="34">
                  <c:v>0.63</c:v>
                </c:pt>
                <c:pt idx="35">
                  <c:v>5</c:v>
                </c:pt>
                <c:pt idx="36">
                  <c:v>2.88</c:v>
                </c:pt>
                <c:pt idx="37">
                  <c:v>1.29</c:v>
                </c:pt>
                <c:pt idx="38">
                  <c:v>2</c:v>
                </c:pt>
                <c:pt idx="39">
                  <c:v>4.1499999999999995</c:v>
                </c:pt>
                <c:pt idx="40">
                  <c:v>6.67</c:v>
                </c:pt>
                <c:pt idx="41">
                  <c:v>1.75</c:v>
                </c:pt>
                <c:pt idx="42">
                  <c:v>5.9</c:v>
                </c:pt>
                <c:pt idx="43">
                  <c:v>8.89</c:v>
                </c:pt>
                <c:pt idx="44">
                  <c:v>3.2899999999999996</c:v>
                </c:pt>
                <c:pt idx="45">
                  <c:v>5.58</c:v>
                </c:pt>
                <c:pt idx="46">
                  <c:v>2.75</c:v>
                </c:pt>
                <c:pt idx="47">
                  <c:v>5.72</c:v>
                </c:pt>
                <c:pt idx="48">
                  <c:v>0.29000000000000004</c:v>
                </c:pt>
                <c:pt idx="49">
                  <c:v>5.38</c:v>
                </c:pt>
                <c:pt idx="50">
                  <c:v>6.25</c:v>
                </c:pt>
                <c:pt idx="51">
                  <c:v>5.2</c:v>
                </c:pt>
                <c:pt idx="52">
                  <c:v>8</c:v>
                </c:pt>
                <c:pt idx="53">
                  <c:v>4.75</c:v>
                </c:pt>
                <c:pt idx="54">
                  <c:v>4.29</c:v>
                </c:pt>
                <c:pt idx="55">
                  <c:v>3</c:v>
                </c:pt>
                <c:pt idx="56">
                  <c:v>2.5799999999999996</c:v>
                </c:pt>
                <c:pt idx="57">
                  <c:v>7.29</c:v>
                </c:pt>
                <c:pt idx="58">
                  <c:v>6.75</c:v>
                </c:pt>
                <c:pt idx="59">
                  <c:v>3</c:v>
                </c:pt>
                <c:pt idx="60">
                  <c:v>2.13</c:v>
                </c:pt>
                <c:pt idx="61">
                  <c:v>3.63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C0E-8C4A-919F-7B57749B8A80}"/>
            </c:ext>
          </c:extLst>
        </c:ser>
        <c:ser>
          <c:idx val="8"/>
          <c:order val="8"/>
          <c:tx>
            <c:strRef>
              <c:f>'2. grupas apstrade'!$K$1</c:f>
              <c:strCache>
                <c:ptCount val="1"/>
                <c:pt idx="0">
                  <c:v>Posms 5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apstrade'!$K$2:$K$101</c:f>
              <c:numCache>
                <c:formatCode>General</c:formatCode>
                <c:ptCount val="100"/>
                <c:pt idx="0">
                  <c:v>14</c:v>
                </c:pt>
                <c:pt idx="1">
                  <c:v>33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10</c:v>
                </c:pt>
                <c:pt idx="7">
                  <c:v>22</c:v>
                </c:pt>
                <c:pt idx="8">
                  <c:v>0</c:v>
                </c:pt>
                <c:pt idx="9">
                  <c:v>23</c:v>
                </c:pt>
                <c:pt idx="10">
                  <c:v>18</c:v>
                </c:pt>
                <c:pt idx="11">
                  <c:v>34</c:v>
                </c:pt>
                <c:pt idx="12">
                  <c:v>43</c:v>
                </c:pt>
                <c:pt idx="13">
                  <c:v>9</c:v>
                </c:pt>
                <c:pt idx="14">
                  <c:v>20</c:v>
                </c:pt>
                <c:pt idx="15">
                  <c:v>13</c:v>
                </c:pt>
                <c:pt idx="16">
                  <c:v>17</c:v>
                </c:pt>
                <c:pt idx="17">
                  <c:v>11</c:v>
                </c:pt>
                <c:pt idx="18">
                  <c:v>19</c:v>
                </c:pt>
                <c:pt idx="19">
                  <c:v>28</c:v>
                </c:pt>
                <c:pt idx="20">
                  <c:v>0</c:v>
                </c:pt>
                <c:pt idx="21">
                  <c:v>16</c:v>
                </c:pt>
                <c:pt idx="22">
                  <c:v>9</c:v>
                </c:pt>
                <c:pt idx="23">
                  <c:v>56</c:v>
                </c:pt>
                <c:pt idx="24">
                  <c:v>18</c:v>
                </c:pt>
                <c:pt idx="25">
                  <c:v>42</c:v>
                </c:pt>
                <c:pt idx="26">
                  <c:v>43</c:v>
                </c:pt>
                <c:pt idx="27">
                  <c:v>15</c:v>
                </c:pt>
                <c:pt idx="28">
                  <c:v>40</c:v>
                </c:pt>
                <c:pt idx="29">
                  <c:v>40</c:v>
                </c:pt>
                <c:pt idx="30">
                  <c:v>20</c:v>
                </c:pt>
                <c:pt idx="31">
                  <c:v>10</c:v>
                </c:pt>
                <c:pt idx="32">
                  <c:v>10</c:v>
                </c:pt>
                <c:pt idx="33">
                  <c:v>15</c:v>
                </c:pt>
                <c:pt idx="34">
                  <c:v>13</c:v>
                </c:pt>
                <c:pt idx="35">
                  <c:v>8</c:v>
                </c:pt>
                <c:pt idx="36">
                  <c:v>12</c:v>
                </c:pt>
                <c:pt idx="37">
                  <c:v>15</c:v>
                </c:pt>
                <c:pt idx="38">
                  <c:v>24</c:v>
                </c:pt>
                <c:pt idx="39">
                  <c:v>25</c:v>
                </c:pt>
                <c:pt idx="40">
                  <c:v>20</c:v>
                </c:pt>
                <c:pt idx="41">
                  <c:v>16</c:v>
                </c:pt>
                <c:pt idx="42">
                  <c:v>35</c:v>
                </c:pt>
                <c:pt idx="43">
                  <c:v>30</c:v>
                </c:pt>
                <c:pt idx="44">
                  <c:v>21</c:v>
                </c:pt>
                <c:pt idx="45">
                  <c:v>24</c:v>
                </c:pt>
                <c:pt idx="46">
                  <c:v>10</c:v>
                </c:pt>
                <c:pt idx="47">
                  <c:v>35</c:v>
                </c:pt>
                <c:pt idx="48">
                  <c:v>7</c:v>
                </c:pt>
                <c:pt idx="49">
                  <c:v>25</c:v>
                </c:pt>
                <c:pt idx="50">
                  <c:v>0</c:v>
                </c:pt>
                <c:pt idx="51">
                  <c:v>9</c:v>
                </c:pt>
                <c:pt idx="52">
                  <c:v>22</c:v>
                </c:pt>
                <c:pt idx="53">
                  <c:v>15</c:v>
                </c:pt>
                <c:pt idx="54">
                  <c:v>26</c:v>
                </c:pt>
                <c:pt idx="55">
                  <c:v>30</c:v>
                </c:pt>
                <c:pt idx="56">
                  <c:v>25</c:v>
                </c:pt>
                <c:pt idx="57">
                  <c:v>20</c:v>
                </c:pt>
                <c:pt idx="58">
                  <c:v>45</c:v>
                </c:pt>
                <c:pt idx="59">
                  <c:v>10</c:v>
                </c:pt>
                <c:pt idx="60">
                  <c:v>15</c:v>
                </c:pt>
                <c:pt idx="61">
                  <c:v>23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0E-8C4A-919F-7B57749B8A80}"/>
            </c:ext>
          </c:extLst>
        </c:ser>
        <c:ser>
          <c:idx val="9"/>
          <c:order val="9"/>
          <c:tx>
            <c:strRef>
              <c:f>'2. grupas apstrade'!$L$1</c:f>
              <c:strCache>
                <c:ptCount val="1"/>
                <c:pt idx="0">
                  <c:v>Mieturs 5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apstrade'!$L$2:$L$101</c:f>
              <c:numCache>
                <c:formatCode>General</c:formatCode>
                <c:ptCount val="100"/>
                <c:pt idx="0">
                  <c:v>3.88</c:v>
                </c:pt>
                <c:pt idx="1">
                  <c:v>4.72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1.1300000000000001</c:v>
                </c:pt>
                <c:pt idx="6">
                  <c:v>1.34</c:v>
                </c:pt>
                <c:pt idx="7">
                  <c:v>3.7199999999999998</c:v>
                </c:pt>
                <c:pt idx="8">
                  <c:v>0</c:v>
                </c:pt>
                <c:pt idx="9">
                  <c:v>1.29</c:v>
                </c:pt>
                <c:pt idx="10">
                  <c:v>1.58</c:v>
                </c:pt>
                <c:pt idx="11">
                  <c:v>2.63</c:v>
                </c:pt>
                <c:pt idx="12">
                  <c:v>3</c:v>
                </c:pt>
                <c:pt idx="13">
                  <c:v>0</c:v>
                </c:pt>
                <c:pt idx="14">
                  <c:v>2.13</c:v>
                </c:pt>
                <c:pt idx="15">
                  <c:v>2</c:v>
                </c:pt>
                <c:pt idx="16">
                  <c:v>1.75</c:v>
                </c:pt>
                <c:pt idx="17">
                  <c:v>5.34</c:v>
                </c:pt>
                <c:pt idx="18">
                  <c:v>2.63</c:v>
                </c:pt>
                <c:pt idx="19">
                  <c:v>3.75</c:v>
                </c:pt>
                <c:pt idx="20">
                  <c:v>0</c:v>
                </c:pt>
                <c:pt idx="21">
                  <c:v>4.38</c:v>
                </c:pt>
                <c:pt idx="22">
                  <c:v>6.38</c:v>
                </c:pt>
                <c:pt idx="23">
                  <c:v>8</c:v>
                </c:pt>
                <c:pt idx="24">
                  <c:v>3.63</c:v>
                </c:pt>
                <c:pt idx="25">
                  <c:v>2.88</c:v>
                </c:pt>
                <c:pt idx="26">
                  <c:v>4.43</c:v>
                </c:pt>
                <c:pt idx="27">
                  <c:v>5.17</c:v>
                </c:pt>
                <c:pt idx="28">
                  <c:v>2.38</c:v>
                </c:pt>
                <c:pt idx="29">
                  <c:v>4</c:v>
                </c:pt>
                <c:pt idx="30">
                  <c:v>2.63</c:v>
                </c:pt>
                <c:pt idx="31">
                  <c:v>2.67</c:v>
                </c:pt>
                <c:pt idx="32">
                  <c:v>4</c:v>
                </c:pt>
                <c:pt idx="33">
                  <c:v>3</c:v>
                </c:pt>
                <c:pt idx="34">
                  <c:v>0.63</c:v>
                </c:pt>
                <c:pt idx="35">
                  <c:v>5</c:v>
                </c:pt>
                <c:pt idx="36">
                  <c:v>2.88</c:v>
                </c:pt>
                <c:pt idx="37">
                  <c:v>1.29</c:v>
                </c:pt>
                <c:pt idx="38">
                  <c:v>2</c:v>
                </c:pt>
                <c:pt idx="39">
                  <c:v>4.1499999999999995</c:v>
                </c:pt>
                <c:pt idx="40">
                  <c:v>6.67</c:v>
                </c:pt>
                <c:pt idx="41">
                  <c:v>1.75</c:v>
                </c:pt>
                <c:pt idx="42">
                  <c:v>5.9</c:v>
                </c:pt>
                <c:pt idx="43">
                  <c:v>8.89</c:v>
                </c:pt>
                <c:pt idx="44">
                  <c:v>3.2899999999999996</c:v>
                </c:pt>
                <c:pt idx="45">
                  <c:v>5.58</c:v>
                </c:pt>
                <c:pt idx="46">
                  <c:v>2.75</c:v>
                </c:pt>
                <c:pt idx="47">
                  <c:v>5.72</c:v>
                </c:pt>
                <c:pt idx="48">
                  <c:v>0.29000000000000004</c:v>
                </c:pt>
                <c:pt idx="49">
                  <c:v>5.38</c:v>
                </c:pt>
                <c:pt idx="50">
                  <c:v>0</c:v>
                </c:pt>
                <c:pt idx="51">
                  <c:v>5.2</c:v>
                </c:pt>
                <c:pt idx="52">
                  <c:v>8</c:v>
                </c:pt>
                <c:pt idx="53">
                  <c:v>4.75</c:v>
                </c:pt>
                <c:pt idx="54">
                  <c:v>4.29</c:v>
                </c:pt>
                <c:pt idx="55">
                  <c:v>3</c:v>
                </c:pt>
                <c:pt idx="56">
                  <c:v>2.5799999999999996</c:v>
                </c:pt>
                <c:pt idx="57">
                  <c:v>7.29</c:v>
                </c:pt>
                <c:pt idx="58">
                  <c:v>6.75</c:v>
                </c:pt>
                <c:pt idx="59">
                  <c:v>3</c:v>
                </c:pt>
                <c:pt idx="60">
                  <c:v>2.13</c:v>
                </c:pt>
                <c:pt idx="61">
                  <c:v>3.63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C0E-8C4A-919F-7B57749B8A80}"/>
            </c:ext>
          </c:extLst>
        </c:ser>
        <c:ser>
          <c:idx val="10"/>
          <c:order val="10"/>
          <c:tx>
            <c:strRef>
              <c:f>'2. grupas apstrade'!$M$1</c:f>
              <c:strCache>
                <c:ptCount val="1"/>
                <c:pt idx="0">
                  <c:v>Posms 6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apstrade'!$M$2:$M$101</c:f>
              <c:numCache>
                <c:formatCode>General</c:formatCode>
                <c:ptCount val="100"/>
                <c:pt idx="0">
                  <c:v>20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16</c:v>
                </c:pt>
                <c:pt idx="7">
                  <c:v>13</c:v>
                </c:pt>
                <c:pt idx="8">
                  <c:v>0</c:v>
                </c:pt>
                <c:pt idx="9">
                  <c:v>8</c:v>
                </c:pt>
                <c:pt idx="10">
                  <c:v>6</c:v>
                </c:pt>
                <c:pt idx="11">
                  <c:v>50</c:v>
                </c:pt>
                <c:pt idx="12">
                  <c:v>27</c:v>
                </c:pt>
                <c:pt idx="13">
                  <c:v>51</c:v>
                </c:pt>
                <c:pt idx="14">
                  <c:v>21</c:v>
                </c:pt>
                <c:pt idx="15">
                  <c:v>18</c:v>
                </c:pt>
                <c:pt idx="16">
                  <c:v>23</c:v>
                </c:pt>
                <c:pt idx="17">
                  <c:v>16</c:v>
                </c:pt>
                <c:pt idx="18">
                  <c:v>30</c:v>
                </c:pt>
                <c:pt idx="19">
                  <c:v>20</c:v>
                </c:pt>
                <c:pt idx="20">
                  <c:v>0</c:v>
                </c:pt>
                <c:pt idx="21">
                  <c:v>22</c:v>
                </c:pt>
                <c:pt idx="22">
                  <c:v>30</c:v>
                </c:pt>
                <c:pt idx="23">
                  <c:v>54</c:v>
                </c:pt>
                <c:pt idx="24">
                  <c:v>35</c:v>
                </c:pt>
                <c:pt idx="25">
                  <c:v>57</c:v>
                </c:pt>
                <c:pt idx="26">
                  <c:v>13</c:v>
                </c:pt>
                <c:pt idx="27">
                  <c:v>22</c:v>
                </c:pt>
                <c:pt idx="28">
                  <c:v>50</c:v>
                </c:pt>
                <c:pt idx="29">
                  <c:v>48</c:v>
                </c:pt>
                <c:pt idx="30">
                  <c:v>25</c:v>
                </c:pt>
                <c:pt idx="31">
                  <c:v>10</c:v>
                </c:pt>
                <c:pt idx="32">
                  <c:v>19</c:v>
                </c:pt>
                <c:pt idx="33">
                  <c:v>17</c:v>
                </c:pt>
                <c:pt idx="34">
                  <c:v>16</c:v>
                </c:pt>
                <c:pt idx="35">
                  <c:v>12</c:v>
                </c:pt>
                <c:pt idx="36">
                  <c:v>23</c:v>
                </c:pt>
                <c:pt idx="37">
                  <c:v>7</c:v>
                </c:pt>
                <c:pt idx="38">
                  <c:v>10</c:v>
                </c:pt>
                <c:pt idx="39">
                  <c:v>15</c:v>
                </c:pt>
                <c:pt idx="40">
                  <c:v>24</c:v>
                </c:pt>
                <c:pt idx="41">
                  <c:v>20</c:v>
                </c:pt>
                <c:pt idx="42">
                  <c:v>55</c:v>
                </c:pt>
                <c:pt idx="43">
                  <c:v>45</c:v>
                </c:pt>
                <c:pt idx="44">
                  <c:v>16</c:v>
                </c:pt>
                <c:pt idx="45">
                  <c:v>20</c:v>
                </c:pt>
                <c:pt idx="46">
                  <c:v>17</c:v>
                </c:pt>
                <c:pt idx="47">
                  <c:v>32</c:v>
                </c:pt>
                <c:pt idx="48">
                  <c:v>3</c:v>
                </c:pt>
                <c:pt idx="49">
                  <c:v>34</c:v>
                </c:pt>
                <c:pt idx="50">
                  <c:v>0</c:v>
                </c:pt>
                <c:pt idx="51">
                  <c:v>0</c:v>
                </c:pt>
                <c:pt idx="52">
                  <c:v>15</c:v>
                </c:pt>
                <c:pt idx="53">
                  <c:v>26</c:v>
                </c:pt>
                <c:pt idx="54">
                  <c:v>19</c:v>
                </c:pt>
                <c:pt idx="55">
                  <c:v>40</c:v>
                </c:pt>
                <c:pt idx="56">
                  <c:v>10</c:v>
                </c:pt>
                <c:pt idx="57">
                  <c:v>24</c:v>
                </c:pt>
                <c:pt idx="58">
                  <c:v>52</c:v>
                </c:pt>
                <c:pt idx="59">
                  <c:v>7</c:v>
                </c:pt>
                <c:pt idx="60">
                  <c:v>16</c:v>
                </c:pt>
                <c:pt idx="61">
                  <c:v>26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0E-8C4A-919F-7B57749B8A80}"/>
            </c:ext>
          </c:extLst>
        </c:ser>
        <c:ser>
          <c:idx val="11"/>
          <c:order val="11"/>
          <c:tx>
            <c:strRef>
              <c:f>'2. grupas apstrade'!$N$1</c:f>
              <c:strCache>
                <c:ptCount val="1"/>
                <c:pt idx="0">
                  <c:v>Mieturs 6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apstrade'!$N$2:$N$101</c:f>
              <c:numCache>
                <c:formatCode>General</c:formatCode>
                <c:ptCount val="100"/>
                <c:pt idx="0">
                  <c:v>3.88</c:v>
                </c:pt>
                <c:pt idx="1">
                  <c:v>4.72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1.1300000000000001</c:v>
                </c:pt>
                <c:pt idx="6">
                  <c:v>1.34</c:v>
                </c:pt>
                <c:pt idx="7">
                  <c:v>3.7199999999999998</c:v>
                </c:pt>
                <c:pt idx="8">
                  <c:v>0</c:v>
                </c:pt>
                <c:pt idx="9">
                  <c:v>1.29</c:v>
                </c:pt>
                <c:pt idx="10">
                  <c:v>1.58</c:v>
                </c:pt>
                <c:pt idx="11">
                  <c:v>2.63</c:v>
                </c:pt>
                <c:pt idx="12">
                  <c:v>3</c:v>
                </c:pt>
                <c:pt idx="13">
                  <c:v>0</c:v>
                </c:pt>
                <c:pt idx="14">
                  <c:v>2.13</c:v>
                </c:pt>
                <c:pt idx="15">
                  <c:v>2</c:v>
                </c:pt>
                <c:pt idx="16">
                  <c:v>1.75</c:v>
                </c:pt>
                <c:pt idx="17">
                  <c:v>5.34</c:v>
                </c:pt>
                <c:pt idx="18">
                  <c:v>2.63</c:v>
                </c:pt>
                <c:pt idx="19">
                  <c:v>3.75</c:v>
                </c:pt>
                <c:pt idx="20">
                  <c:v>0</c:v>
                </c:pt>
                <c:pt idx="21">
                  <c:v>4.38</c:v>
                </c:pt>
                <c:pt idx="22">
                  <c:v>6.38</c:v>
                </c:pt>
                <c:pt idx="23">
                  <c:v>8</c:v>
                </c:pt>
                <c:pt idx="24">
                  <c:v>3.63</c:v>
                </c:pt>
                <c:pt idx="25">
                  <c:v>2.88</c:v>
                </c:pt>
                <c:pt idx="26">
                  <c:v>4.43</c:v>
                </c:pt>
                <c:pt idx="27">
                  <c:v>5.17</c:v>
                </c:pt>
                <c:pt idx="28">
                  <c:v>2.38</c:v>
                </c:pt>
                <c:pt idx="29">
                  <c:v>4</c:v>
                </c:pt>
                <c:pt idx="30">
                  <c:v>2.63</c:v>
                </c:pt>
                <c:pt idx="31">
                  <c:v>2.67</c:v>
                </c:pt>
                <c:pt idx="32">
                  <c:v>4</c:v>
                </c:pt>
                <c:pt idx="33">
                  <c:v>3</c:v>
                </c:pt>
                <c:pt idx="34">
                  <c:v>0.63</c:v>
                </c:pt>
                <c:pt idx="35">
                  <c:v>5</c:v>
                </c:pt>
                <c:pt idx="36">
                  <c:v>2.88</c:v>
                </c:pt>
                <c:pt idx="37">
                  <c:v>1.29</c:v>
                </c:pt>
                <c:pt idx="38">
                  <c:v>2</c:v>
                </c:pt>
                <c:pt idx="39">
                  <c:v>4.1499999999999995</c:v>
                </c:pt>
                <c:pt idx="40">
                  <c:v>6.67</c:v>
                </c:pt>
                <c:pt idx="41">
                  <c:v>1.75</c:v>
                </c:pt>
                <c:pt idx="42">
                  <c:v>5.9</c:v>
                </c:pt>
                <c:pt idx="43">
                  <c:v>8.89</c:v>
                </c:pt>
                <c:pt idx="44">
                  <c:v>3.2899999999999996</c:v>
                </c:pt>
                <c:pt idx="45">
                  <c:v>5.58</c:v>
                </c:pt>
                <c:pt idx="46">
                  <c:v>2.75</c:v>
                </c:pt>
                <c:pt idx="47">
                  <c:v>5.72</c:v>
                </c:pt>
                <c:pt idx="48">
                  <c:v>0.29000000000000004</c:v>
                </c:pt>
                <c:pt idx="49">
                  <c:v>5.38</c:v>
                </c:pt>
                <c:pt idx="50">
                  <c:v>0</c:v>
                </c:pt>
                <c:pt idx="51">
                  <c:v>0</c:v>
                </c:pt>
                <c:pt idx="52">
                  <c:v>8</c:v>
                </c:pt>
                <c:pt idx="53">
                  <c:v>4.75</c:v>
                </c:pt>
                <c:pt idx="54">
                  <c:v>4.29</c:v>
                </c:pt>
                <c:pt idx="55">
                  <c:v>3</c:v>
                </c:pt>
                <c:pt idx="56">
                  <c:v>2.5799999999999996</c:v>
                </c:pt>
                <c:pt idx="57">
                  <c:v>7.29</c:v>
                </c:pt>
                <c:pt idx="58">
                  <c:v>6.75</c:v>
                </c:pt>
                <c:pt idx="59">
                  <c:v>3</c:v>
                </c:pt>
                <c:pt idx="60">
                  <c:v>2.13</c:v>
                </c:pt>
                <c:pt idx="61">
                  <c:v>3.63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C0E-8C4A-919F-7B57749B8A80}"/>
            </c:ext>
          </c:extLst>
        </c:ser>
        <c:ser>
          <c:idx val="12"/>
          <c:order val="12"/>
          <c:tx>
            <c:strRef>
              <c:f>'2. grupas apstrade'!$O$1</c:f>
              <c:strCache>
                <c:ptCount val="1"/>
                <c:pt idx="0">
                  <c:v>Posms 7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apstrade'!$O$2:$O$101</c:f>
              <c:numCache>
                <c:formatCode>General</c:formatCode>
                <c:ptCount val="100"/>
                <c:pt idx="0">
                  <c:v>15</c:v>
                </c:pt>
                <c:pt idx="1">
                  <c:v>17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21</c:v>
                </c:pt>
                <c:pt idx="8">
                  <c:v>0</c:v>
                </c:pt>
                <c:pt idx="9">
                  <c:v>7</c:v>
                </c:pt>
                <c:pt idx="10">
                  <c:v>11</c:v>
                </c:pt>
                <c:pt idx="11">
                  <c:v>27</c:v>
                </c:pt>
                <c:pt idx="12">
                  <c:v>0</c:v>
                </c:pt>
                <c:pt idx="13">
                  <c:v>7</c:v>
                </c:pt>
                <c:pt idx="14">
                  <c:v>15</c:v>
                </c:pt>
                <c:pt idx="15">
                  <c:v>0</c:v>
                </c:pt>
                <c:pt idx="16">
                  <c:v>19</c:v>
                </c:pt>
                <c:pt idx="17">
                  <c:v>0</c:v>
                </c:pt>
                <c:pt idx="18">
                  <c:v>27</c:v>
                </c:pt>
                <c:pt idx="19">
                  <c:v>22</c:v>
                </c:pt>
                <c:pt idx="20">
                  <c:v>0</c:v>
                </c:pt>
                <c:pt idx="21">
                  <c:v>20</c:v>
                </c:pt>
                <c:pt idx="22">
                  <c:v>38</c:v>
                </c:pt>
                <c:pt idx="23">
                  <c:v>52</c:v>
                </c:pt>
                <c:pt idx="24">
                  <c:v>20</c:v>
                </c:pt>
                <c:pt idx="25">
                  <c:v>58</c:v>
                </c:pt>
                <c:pt idx="26">
                  <c:v>10</c:v>
                </c:pt>
                <c:pt idx="27">
                  <c:v>0</c:v>
                </c:pt>
                <c:pt idx="28">
                  <c:v>40</c:v>
                </c:pt>
                <c:pt idx="29">
                  <c:v>40</c:v>
                </c:pt>
                <c:pt idx="30">
                  <c:v>18</c:v>
                </c:pt>
                <c:pt idx="31">
                  <c:v>0</c:v>
                </c:pt>
                <c:pt idx="32">
                  <c:v>0</c:v>
                </c:pt>
                <c:pt idx="33">
                  <c:v>8</c:v>
                </c:pt>
                <c:pt idx="34">
                  <c:v>7</c:v>
                </c:pt>
                <c:pt idx="35">
                  <c:v>20</c:v>
                </c:pt>
                <c:pt idx="36">
                  <c:v>12</c:v>
                </c:pt>
                <c:pt idx="37">
                  <c:v>7</c:v>
                </c:pt>
                <c:pt idx="38">
                  <c:v>15</c:v>
                </c:pt>
                <c:pt idx="39">
                  <c:v>20</c:v>
                </c:pt>
                <c:pt idx="40">
                  <c:v>0</c:v>
                </c:pt>
                <c:pt idx="41">
                  <c:v>10</c:v>
                </c:pt>
                <c:pt idx="42">
                  <c:v>55</c:v>
                </c:pt>
                <c:pt idx="43">
                  <c:v>50</c:v>
                </c:pt>
                <c:pt idx="44">
                  <c:v>22</c:v>
                </c:pt>
                <c:pt idx="45">
                  <c:v>23</c:v>
                </c:pt>
                <c:pt idx="46">
                  <c:v>15</c:v>
                </c:pt>
                <c:pt idx="47">
                  <c:v>45</c:v>
                </c:pt>
                <c:pt idx="48">
                  <c:v>4</c:v>
                </c:pt>
                <c:pt idx="49">
                  <c:v>35</c:v>
                </c:pt>
                <c:pt idx="50">
                  <c:v>0</c:v>
                </c:pt>
                <c:pt idx="51">
                  <c:v>0</c:v>
                </c:pt>
                <c:pt idx="52">
                  <c:v>23</c:v>
                </c:pt>
                <c:pt idx="53">
                  <c:v>10</c:v>
                </c:pt>
                <c:pt idx="54">
                  <c:v>27</c:v>
                </c:pt>
                <c:pt idx="55">
                  <c:v>23</c:v>
                </c:pt>
                <c:pt idx="56">
                  <c:v>9</c:v>
                </c:pt>
                <c:pt idx="57">
                  <c:v>37</c:v>
                </c:pt>
                <c:pt idx="58">
                  <c:v>40</c:v>
                </c:pt>
                <c:pt idx="59">
                  <c:v>0</c:v>
                </c:pt>
                <c:pt idx="60">
                  <c:v>16</c:v>
                </c:pt>
                <c:pt idx="61">
                  <c:v>12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0E-8C4A-919F-7B57749B8A80}"/>
            </c:ext>
          </c:extLst>
        </c:ser>
        <c:ser>
          <c:idx val="13"/>
          <c:order val="13"/>
          <c:tx>
            <c:strRef>
              <c:f>'2. grupas apstrade'!$P$1</c:f>
              <c:strCache>
                <c:ptCount val="1"/>
                <c:pt idx="0">
                  <c:v>Mieturs7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apstrade'!$P$2:$P$101</c:f>
              <c:numCache>
                <c:formatCode>General</c:formatCode>
                <c:ptCount val="100"/>
                <c:pt idx="0">
                  <c:v>3.88</c:v>
                </c:pt>
                <c:pt idx="1">
                  <c:v>4.72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1.1300000000000001</c:v>
                </c:pt>
                <c:pt idx="6">
                  <c:v>0</c:v>
                </c:pt>
                <c:pt idx="7">
                  <c:v>3.7199999999999998</c:v>
                </c:pt>
                <c:pt idx="8">
                  <c:v>0</c:v>
                </c:pt>
                <c:pt idx="9">
                  <c:v>1.29</c:v>
                </c:pt>
                <c:pt idx="10">
                  <c:v>1.58</c:v>
                </c:pt>
                <c:pt idx="11">
                  <c:v>2.63</c:v>
                </c:pt>
                <c:pt idx="12">
                  <c:v>0</c:v>
                </c:pt>
                <c:pt idx="13">
                  <c:v>0</c:v>
                </c:pt>
                <c:pt idx="14">
                  <c:v>2.13</c:v>
                </c:pt>
                <c:pt idx="15">
                  <c:v>0</c:v>
                </c:pt>
                <c:pt idx="16">
                  <c:v>1.75</c:v>
                </c:pt>
                <c:pt idx="17">
                  <c:v>0</c:v>
                </c:pt>
                <c:pt idx="18">
                  <c:v>2.63</c:v>
                </c:pt>
                <c:pt idx="19">
                  <c:v>3.75</c:v>
                </c:pt>
                <c:pt idx="20">
                  <c:v>0</c:v>
                </c:pt>
                <c:pt idx="21">
                  <c:v>4.38</c:v>
                </c:pt>
                <c:pt idx="22">
                  <c:v>6.38</c:v>
                </c:pt>
                <c:pt idx="23">
                  <c:v>8</c:v>
                </c:pt>
                <c:pt idx="24">
                  <c:v>3.63</c:v>
                </c:pt>
                <c:pt idx="25">
                  <c:v>2.88</c:v>
                </c:pt>
                <c:pt idx="26">
                  <c:v>4.43</c:v>
                </c:pt>
                <c:pt idx="27">
                  <c:v>0</c:v>
                </c:pt>
                <c:pt idx="28">
                  <c:v>2.38</c:v>
                </c:pt>
                <c:pt idx="29">
                  <c:v>4</c:v>
                </c:pt>
                <c:pt idx="30">
                  <c:v>2.63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0.63</c:v>
                </c:pt>
                <c:pt idx="35">
                  <c:v>5</c:v>
                </c:pt>
                <c:pt idx="36">
                  <c:v>2.88</c:v>
                </c:pt>
                <c:pt idx="37">
                  <c:v>1.29</c:v>
                </c:pt>
                <c:pt idx="38">
                  <c:v>2</c:v>
                </c:pt>
                <c:pt idx="39">
                  <c:v>4.1499999999999995</c:v>
                </c:pt>
                <c:pt idx="40">
                  <c:v>0</c:v>
                </c:pt>
                <c:pt idx="41">
                  <c:v>1.75</c:v>
                </c:pt>
                <c:pt idx="42">
                  <c:v>5.9</c:v>
                </c:pt>
                <c:pt idx="43">
                  <c:v>8.89</c:v>
                </c:pt>
                <c:pt idx="44">
                  <c:v>3.2899999999999996</c:v>
                </c:pt>
                <c:pt idx="45">
                  <c:v>5.58</c:v>
                </c:pt>
                <c:pt idx="46">
                  <c:v>2.75</c:v>
                </c:pt>
                <c:pt idx="47">
                  <c:v>5.72</c:v>
                </c:pt>
                <c:pt idx="48">
                  <c:v>0.29000000000000004</c:v>
                </c:pt>
                <c:pt idx="49">
                  <c:v>5.38</c:v>
                </c:pt>
                <c:pt idx="50">
                  <c:v>0</c:v>
                </c:pt>
                <c:pt idx="51">
                  <c:v>0</c:v>
                </c:pt>
                <c:pt idx="52">
                  <c:v>8</c:v>
                </c:pt>
                <c:pt idx="53">
                  <c:v>4.75</c:v>
                </c:pt>
                <c:pt idx="54">
                  <c:v>4.29</c:v>
                </c:pt>
                <c:pt idx="55">
                  <c:v>3</c:v>
                </c:pt>
                <c:pt idx="56">
                  <c:v>2.5799999999999996</c:v>
                </c:pt>
                <c:pt idx="57">
                  <c:v>7.29</c:v>
                </c:pt>
                <c:pt idx="58">
                  <c:v>6.75</c:v>
                </c:pt>
                <c:pt idx="59">
                  <c:v>0</c:v>
                </c:pt>
                <c:pt idx="60">
                  <c:v>2.13</c:v>
                </c:pt>
                <c:pt idx="61">
                  <c:v>3.63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C0E-8C4A-919F-7B57749B8A80}"/>
            </c:ext>
          </c:extLst>
        </c:ser>
        <c:ser>
          <c:idx val="14"/>
          <c:order val="14"/>
          <c:tx>
            <c:strRef>
              <c:f>'2. grupas apstrade'!$Q$1</c:f>
              <c:strCache>
                <c:ptCount val="1"/>
                <c:pt idx="0">
                  <c:v>Posms 8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apstrade'!$Q$2:$Q$101</c:f>
              <c:numCache>
                <c:formatCode>General</c:formatCode>
                <c:ptCount val="100"/>
                <c:pt idx="0">
                  <c:v>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46</c:v>
                </c:pt>
                <c:pt idx="12">
                  <c:v>0</c:v>
                </c:pt>
                <c:pt idx="13">
                  <c:v>16</c:v>
                </c:pt>
                <c:pt idx="14">
                  <c:v>17</c:v>
                </c:pt>
                <c:pt idx="15">
                  <c:v>0</c:v>
                </c:pt>
                <c:pt idx="16">
                  <c:v>21</c:v>
                </c:pt>
                <c:pt idx="17">
                  <c:v>0</c:v>
                </c:pt>
                <c:pt idx="18">
                  <c:v>26</c:v>
                </c:pt>
                <c:pt idx="19">
                  <c:v>25</c:v>
                </c:pt>
                <c:pt idx="20">
                  <c:v>0</c:v>
                </c:pt>
                <c:pt idx="21">
                  <c:v>34</c:v>
                </c:pt>
                <c:pt idx="22">
                  <c:v>43</c:v>
                </c:pt>
                <c:pt idx="23">
                  <c:v>30</c:v>
                </c:pt>
                <c:pt idx="24">
                  <c:v>40</c:v>
                </c:pt>
                <c:pt idx="25">
                  <c:v>60</c:v>
                </c:pt>
                <c:pt idx="26">
                  <c:v>0</c:v>
                </c:pt>
                <c:pt idx="27">
                  <c:v>0</c:v>
                </c:pt>
                <c:pt idx="28">
                  <c:v>52</c:v>
                </c:pt>
                <c:pt idx="29">
                  <c:v>40</c:v>
                </c:pt>
                <c:pt idx="30">
                  <c:v>20</c:v>
                </c:pt>
                <c:pt idx="31">
                  <c:v>0</c:v>
                </c:pt>
                <c:pt idx="32">
                  <c:v>0</c:v>
                </c:pt>
                <c:pt idx="33">
                  <c:v>14</c:v>
                </c:pt>
                <c:pt idx="34">
                  <c:v>10</c:v>
                </c:pt>
                <c:pt idx="35">
                  <c:v>25</c:v>
                </c:pt>
                <c:pt idx="36">
                  <c:v>13</c:v>
                </c:pt>
                <c:pt idx="37">
                  <c:v>0</c:v>
                </c:pt>
                <c:pt idx="38">
                  <c:v>20</c:v>
                </c:pt>
                <c:pt idx="39">
                  <c:v>0</c:v>
                </c:pt>
                <c:pt idx="40">
                  <c:v>0</c:v>
                </c:pt>
                <c:pt idx="41">
                  <c:v>16</c:v>
                </c:pt>
                <c:pt idx="42">
                  <c:v>42</c:v>
                </c:pt>
                <c:pt idx="43">
                  <c:v>45</c:v>
                </c:pt>
                <c:pt idx="44">
                  <c:v>0</c:v>
                </c:pt>
                <c:pt idx="45">
                  <c:v>0</c:v>
                </c:pt>
                <c:pt idx="46">
                  <c:v>30</c:v>
                </c:pt>
                <c:pt idx="47">
                  <c:v>0</c:v>
                </c:pt>
                <c:pt idx="48">
                  <c:v>0</c:v>
                </c:pt>
                <c:pt idx="49">
                  <c:v>42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12</c:v>
                </c:pt>
                <c:pt idx="54">
                  <c:v>0</c:v>
                </c:pt>
                <c:pt idx="55">
                  <c:v>30</c:v>
                </c:pt>
                <c:pt idx="56">
                  <c:v>0</c:v>
                </c:pt>
                <c:pt idx="57">
                  <c:v>0</c:v>
                </c:pt>
                <c:pt idx="58">
                  <c:v>35</c:v>
                </c:pt>
                <c:pt idx="59">
                  <c:v>0</c:v>
                </c:pt>
                <c:pt idx="60">
                  <c:v>12</c:v>
                </c:pt>
                <c:pt idx="61">
                  <c:v>30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C0E-8C4A-919F-7B57749B8A80}"/>
            </c:ext>
          </c:extLst>
        </c:ser>
        <c:ser>
          <c:idx val="15"/>
          <c:order val="15"/>
          <c:tx>
            <c:strRef>
              <c:f>'2. grupas apstrade'!$R$1</c:f>
              <c:strCache>
                <c:ptCount val="1"/>
                <c:pt idx="0">
                  <c:v>Mieturs 8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apstrade'!$R$2:$R$101</c:f>
              <c:numCache>
                <c:formatCode>General</c:formatCode>
                <c:ptCount val="100"/>
                <c:pt idx="0">
                  <c:v>3.88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1.1300000000000001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2.63</c:v>
                </c:pt>
                <c:pt idx="12">
                  <c:v>0</c:v>
                </c:pt>
                <c:pt idx="13">
                  <c:v>0</c:v>
                </c:pt>
                <c:pt idx="14">
                  <c:v>2.13</c:v>
                </c:pt>
                <c:pt idx="15">
                  <c:v>0</c:v>
                </c:pt>
                <c:pt idx="16">
                  <c:v>1.75</c:v>
                </c:pt>
                <c:pt idx="17">
                  <c:v>0</c:v>
                </c:pt>
                <c:pt idx="18">
                  <c:v>2.63</c:v>
                </c:pt>
                <c:pt idx="19">
                  <c:v>3.75</c:v>
                </c:pt>
                <c:pt idx="20">
                  <c:v>0</c:v>
                </c:pt>
                <c:pt idx="21">
                  <c:v>4.38</c:v>
                </c:pt>
                <c:pt idx="22">
                  <c:v>6.38</c:v>
                </c:pt>
                <c:pt idx="23">
                  <c:v>8</c:v>
                </c:pt>
                <c:pt idx="24">
                  <c:v>3.63</c:v>
                </c:pt>
                <c:pt idx="25">
                  <c:v>2.88</c:v>
                </c:pt>
                <c:pt idx="26">
                  <c:v>0</c:v>
                </c:pt>
                <c:pt idx="27">
                  <c:v>0</c:v>
                </c:pt>
                <c:pt idx="28">
                  <c:v>2.38</c:v>
                </c:pt>
                <c:pt idx="29">
                  <c:v>4</c:v>
                </c:pt>
                <c:pt idx="30">
                  <c:v>2.63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0.63</c:v>
                </c:pt>
                <c:pt idx="35">
                  <c:v>5</c:v>
                </c:pt>
                <c:pt idx="36">
                  <c:v>2.88</c:v>
                </c:pt>
                <c:pt idx="37">
                  <c:v>0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1.75</c:v>
                </c:pt>
                <c:pt idx="42">
                  <c:v>5.9</c:v>
                </c:pt>
                <c:pt idx="43">
                  <c:v>8.89</c:v>
                </c:pt>
                <c:pt idx="44">
                  <c:v>0</c:v>
                </c:pt>
                <c:pt idx="45">
                  <c:v>0</c:v>
                </c:pt>
                <c:pt idx="46">
                  <c:v>2.75</c:v>
                </c:pt>
                <c:pt idx="47">
                  <c:v>0</c:v>
                </c:pt>
                <c:pt idx="48">
                  <c:v>0</c:v>
                </c:pt>
                <c:pt idx="49">
                  <c:v>5.38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4.75</c:v>
                </c:pt>
                <c:pt idx="54">
                  <c:v>0</c:v>
                </c:pt>
                <c:pt idx="55">
                  <c:v>3</c:v>
                </c:pt>
                <c:pt idx="56">
                  <c:v>0</c:v>
                </c:pt>
                <c:pt idx="57">
                  <c:v>0</c:v>
                </c:pt>
                <c:pt idx="58">
                  <c:v>6.75</c:v>
                </c:pt>
                <c:pt idx="59">
                  <c:v>0</c:v>
                </c:pt>
                <c:pt idx="60">
                  <c:v>2.13</c:v>
                </c:pt>
                <c:pt idx="61">
                  <c:v>3.63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C0E-8C4A-919F-7B57749B8A80}"/>
            </c:ext>
          </c:extLst>
        </c:ser>
        <c:ser>
          <c:idx val="16"/>
          <c:order val="16"/>
          <c:tx>
            <c:strRef>
              <c:f>'2. grupas apstrade'!$S$1</c:f>
              <c:strCache>
                <c:ptCount val="1"/>
                <c:pt idx="0">
                  <c:v>Posms 9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apstrade'!$S$2:$S$101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36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37</c:v>
                </c:pt>
                <c:pt idx="43">
                  <c:v>60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C0E-8C4A-919F-7B57749B8A80}"/>
            </c:ext>
          </c:extLst>
        </c:ser>
        <c:ser>
          <c:idx val="17"/>
          <c:order val="17"/>
          <c:tx>
            <c:strRef>
              <c:f>'2. grupas apstrade'!$T$1</c:f>
              <c:strCache>
                <c:ptCount val="1"/>
                <c:pt idx="0">
                  <c:v>Mieturs 9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apstrade'!$T$2:$T$101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5.9</c:v>
                </c:pt>
                <c:pt idx="43">
                  <c:v>8.89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C0E-8C4A-919F-7B57749B8A80}"/>
            </c:ext>
          </c:extLst>
        </c:ser>
        <c:ser>
          <c:idx val="18"/>
          <c:order val="18"/>
          <c:tx>
            <c:strRef>
              <c:f>'2. grupas apstrade'!$U$1</c:f>
              <c:strCache>
                <c:ptCount val="1"/>
                <c:pt idx="0">
                  <c:v>Posms 10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apstrade'!$U$2:$U$101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40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C0E-8C4A-919F-7B57749B8A80}"/>
            </c:ext>
          </c:extLst>
        </c:ser>
        <c:ser>
          <c:idx val="19"/>
          <c:order val="19"/>
          <c:tx>
            <c:strRef>
              <c:f>'2. grupas apstrade'!$V$1</c:f>
              <c:strCache>
                <c:ptCount val="1"/>
                <c:pt idx="0">
                  <c:v>Mieturs 10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apstrade'!$V$2:$V$101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5.9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C0E-8C4A-919F-7B57749B8A80}"/>
            </c:ext>
          </c:extLst>
        </c:ser>
        <c:ser>
          <c:idx val="20"/>
          <c:order val="20"/>
          <c:tx>
            <c:strRef>
              <c:f>'2. grupas apstrade'!$W$1</c:f>
              <c:strCache>
                <c:ptCount val="1"/>
                <c:pt idx="0">
                  <c:v>Posms 11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apstrade'!$W$2:$W$101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C0E-8C4A-919F-7B57749B8A80}"/>
            </c:ext>
          </c:extLst>
        </c:ser>
        <c:ser>
          <c:idx val="21"/>
          <c:order val="21"/>
          <c:tx>
            <c:strRef>
              <c:f>'2. grupas apstrade'!$X$1</c:f>
              <c:strCache>
                <c:ptCount val="1"/>
                <c:pt idx="0">
                  <c:v>Mieturs 11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apstrade'!$X$2:$X$101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C0E-8C4A-919F-7B57749B8A80}"/>
            </c:ext>
          </c:extLst>
        </c:ser>
        <c:ser>
          <c:idx val="22"/>
          <c:order val="22"/>
          <c:tx>
            <c:strRef>
              <c:f>'2. grupas apstrade'!$Y$1</c:f>
              <c:strCache>
                <c:ptCount val="1"/>
                <c:pt idx="0">
                  <c:v>Posms 12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apstrade'!$Y$2:$Y$101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C0E-8C4A-919F-7B57749B8A80}"/>
            </c:ext>
          </c:extLst>
        </c:ser>
        <c:ser>
          <c:idx val="23"/>
          <c:order val="23"/>
          <c:tx>
            <c:strRef>
              <c:f>'2. grupas apstrade'!$Z$1</c:f>
              <c:strCache>
                <c:ptCount val="1"/>
                <c:pt idx="0">
                  <c:v>Mieturs 12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apstrade'!$Z$2:$Z$101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C0E-8C4A-919F-7B57749B8A80}"/>
            </c:ext>
          </c:extLst>
        </c:ser>
        <c:ser>
          <c:idx val="24"/>
          <c:order val="24"/>
          <c:tx>
            <c:strRef>
              <c:f>'2. grupas apstrade'!$AA$1</c:f>
              <c:strCache>
                <c:ptCount val="1"/>
                <c:pt idx="0">
                  <c:v>Posms 13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apstrade'!$AA$2:$AA$101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C0E-8C4A-919F-7B57749B8A80}"/>
            </c:ext>
          </c:extLst>
        </c:ser>
        <c:ser>
          <c:idx val="25"/>
          <c:order val="25"/>
          <c:tx>
            <c:strRef>
              <c:f>'2. grupas apstrade'!$AB$1</c:f>
              <c:strCache>
                <c:ptCount val="1"/>
                <c:pt idx="0">
                  <c:v>Mieturs 13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apstrade'!$AB$2:$AB$101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2C0E-8C4A-919F-7B57749B8A80}"/>
            </c:ext>
          </c:extLst>
        </c:ser>
        <c:ser>
          <c:idx val="26"/>
          <c:order val="26"/>
          <c:tx>
            <c:strRef>
              <c:f>'2. grupas apstrade'!$AC$1</c:f>
              <c:strCache>
                <c:ptCount val="1"/>
                <c:pt idx="0">
                  <c:v>Posms 14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apstrade'!$AC$2:$AC$101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C0E-8C4A-919F-7B57749B8A80}"/>
            </c:ext>
          </c:extLst>
        </c:ser>
        <c:ser>
          <c:idx val="27"/>
          <c:order val="27"/>
          <c:tx>
            <c:strRef>
              <c:f>'2. grupas apstrade'!$AD$1</c:f>
              <c:strCache>
                <c:ptCount val="1"/>
                <c:pt idx="0">
                  <c:v>Mieturs 14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apstrade'!$AD$2:$AD$101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2C0E-8C4A-919F-7B57749B8A80}"/>
            </c:ext>
          </c:extLst>
        </c:ser>
        <c:ser>
          <c:idx val="28"/>
          <c:order val="28"/>
          <c:tx>
            <c:strRef>
              <c:f>'2. grupas apstrade'!$AE$1</c:f>
              <c:strCache>
                <c:ptCount val="1"/>
                <c:pt idx="0">
                  <c:v>Posms 15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apstrade'!$AE$2:$AE$101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2C0E-8C4A-919F-7B57749B8A80}"/>
            </c:ext>
          </c:extLst>
        </c:ser>
        <c:ser>
          <c:idx val="29"/>
          <c:order val="29"/>
          <c:tx>
            <c:strRef>
              <c:f>'2. grupas apstrade'!$AF$1</c:f>
              <c:strCache>
                <c:ptCount val="1"/>
                <c:pt idx="0">
                  <c:v>Mieturs 15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apstrade'!$AF$2:$AF$101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2C0E-8C4A-919F-7B57749B8A80}"/>
            </c:ext>
          </c:extLst>
        </c:ser>
        <c:ser>
          <c:idx val="30"/>
          <c:order val="30"/>
          <c:tx>
            <c:strRef>
              <c:f>'2. grupas apstrade'!$AG$1</c:f>
              <c:strCache>
                <c:ptCount val="1"/>
                <c:pt idx="0">
                  <c:v>Posms 16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apstrade'!$AG$2:$AG$101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2C0E-8C4A-919F-7B57749B8A80}"/>
            </c:ext>
          </c:extLst>
        </c:ser>
        <c:ser>
          <c:idx val="31"/>
          <c:order val="31"/>
          <c:tx>
            <c:strRef>
              <c:f>'2. grupas apstrade'!$AH$1</c:f>
              <c:strCache>
                <c:ptCount val="1"/>
                <c:pt idx="0">
                  <c:v>Mieturs 16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apstrade'!$AH$2:$AH$101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2C0E-8C4A-919F-7B57749B8A80}"/>
            </c:ext>
          </c:extLst>
        </c:ser>
        <c:ser>
          <c:idx val="32"/>
          <c:order val="32"/>
          <c:tx>
            <c:strRef>
              <c:f>'2. grupas apstrade'!$AI$1</c:f>
              <c:strCache>
                <c:ptCount val="1"/>
                <c:pt idx="0">
                  <c:v>Posms 17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apstrade'!$AI$2:$AI$101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2C0E-8C4A-919F-7B57749B8A80}"/>
            </c:ext>
          </c:extLst>
        </c:ser>
        <c:ser>
          <c:idx val="33"/>
          <c:order val="33"/>
          <c:tx>
            <c:strRef>
              <c:f>'2. grupas apstrade'!$AJ$1</c:f>
              <c:strCache>
                <c:ptCount val="1"/>
                <c:pt idx="0">
                  <c:v>Mieturs 17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apstrade'!$AJ$2:$AJ$101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2C0E-8C4A-919F-7B57749B8A80}"/>
            </c:ext>
          </c:extLst>
        </c:ser>
        <c:ser>
          <c:idx val="34"/>
          <c:order val="34"/>
          <c:tx>
            <c:strRef>
              <c:f>'2. grupas apstrade'!$AK$1</c:f>
              <c:strCache>
                <c:ptCount val="1"/>
                <c:pt idx="0">
                  <c:v>Posms 18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apstrade'!$AK$2:$AK$101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2C0E-8C4A-919F-7B57749B8A80}"/>
            </c:ext>
          </c:extLst>
        </c:ser>
        <c:ser>
          <c:idx val="35"/>
          <c:order val="35"/>
          <c:tx>
            <c:strRef>
              <c:f>'2. grupas apstrade'!$AL$1</c:f>
              <c:strCache>
                <c:ptCount val="1"/>
                <c:pt idx="0">
                  <c:v>Mieturs 18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apstrade'!$AL$2:$AL$101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2C0E-8C4A-919F-7B57749B8A80}"/>
            </c:ext>
          </c:extLst>
        </c:ser>
        <c:ser>
          <c:idx val="36"/>
          <c:order val="36"/>
          <c:tx>
            <c:strRef>
              <c:f>'2. grupas apstrade'!$AM$1</c:f>
              <c:strCache>
                <c:ptCount val="1"/>
                <c:pt idx="0">
                  <c:v>Posms 19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apstrade'!$AM$2:$AM$101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2C0E-8C4A-919F-7B57749B8A80}"/>
            </c:ext>
          </c:extLst>
        </c:ser>
        <c:ser>
          <c:idx val="37"/>
          <c:order val="37"/>
          <c:tx>
            <c:strRef>
              <c:f>'2. grupas apstrade'!$AN$1</c:f>
              <c:strCache>
                <c:ptCount val="1"/>
                <c:pt idx="0">
                  <c:v>Mieturs 19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apstrade'!$AN$2:$AN$101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2C0E-8C4A-919F-7B57749B8A80}"/>
            </c:ext>
          </c:extLst>
        </c:ser>
        <c:ser>
          <c:idx val="38"/>
          <c:order val="38"/>
          <c:tx>
            <c:strRef>
              <c:f>'2. grupas apstrade'!$AO$1</c:f>
              <c:strCache>
                <c:ptCount val="1"/>
                <c:pt idx="0">
                  <c:v>Posms 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'2. grupas apstrade'!$B$2:$B$101</c:f>
              <c:strCache>
                <c:ptCount val="62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B1</c:v>
                </c:pt>
                <c:pt idx="5">
                  <c:v>P5</c:v>
                </c:pt>
                <c:pt idx="6">
                  <c:v>P6</c:v>
                </c:pt>
                <c:pt idx="7">
                  <c:v>P7</c:v>
                </c:pt>
                <c:pt idx="8">
                  <c:v>P8</c:v>
                </c:pt>
                <c:pt idx="9">
                  <c:v>P9</c:v>
                </c:pt>
                <c:pt idx="10">
                  <c:v>P10</c:v>
                </c:pt>
                <c:pt idx="11">
                  <c:v>P11</c:v>
                </c:pt>
                <c:pt idx="12">
                  <c:v>P12</c:v>
                </c:pt>
                <c:pt idx="13">
                  <c:v>P13</c:v>
                </c:pt>
                <c:pt idx="14">
                  <c:v>P14</c:v>
                </c:pt>
                <c:pt idx="15">
                  <c:v>P15</c:v>
                </c:pt>
                <c:pt idx="16">
                  <c:v>P16</c:v>
                </c:pt>
                <c:pt idx="17">
                  <c:v>P17</c:v>
                </c:pt>
                <c:pt idx="18">
                  <c:v>P18</c:v>
                </c:pt>
                <c:pt idx="19">
                  <c:v>P19</c:v>
                </c:pt>
                <c:pt idx="20">
                  <c:v>P20</c:v>
                </c:pt>
                <c:pt idx="21">
                  <c:v>P21</c:v>
                </c:pt>
                <c:pt idx="22">
                  <c:v>P22</c:v>
                </c:pt>
                <c:pt idx="23">
                  <c:v>P23</c:v>
                </c:pt>
                <c:pt idx="24">
                  <c:v>P24</c:v>
                </c:pt>
                <c:pt idx="25">
                  <c:v>P25</c:v>
                </c:pt>
                <c:pt idx="26">
                  <c:v>P26</c:v>
                </c:pt>
                <c:pt idx="27">
                  <c:v>P27</c:v>
                </c:pt>
                <c:pt idx="28">
                  <c:v>P28</c:v>
                </c:pt>
                <c:pt idx="29">
                  <c:v>P29</c:v>
                </c:pt>
                <c:pt idx="30">
                  <c:v>P30</c:v>
                </c:pt>
                <c:pt idx="31">
                  <c:v>P31</c:v>
                </c:pt>
                <c:pt idx="32">
                  <c:v>P32</c:v>
                </c:pt>
                <c:pt idx="33">
                  <c:v>P33</c:v>
                </c:pt>
                <c:pt idx="34">
                  <c:v>P34</c:v>
                </c:pt>
                <c:pt idx="35">
                  <c:v>P35</c:v>
                </c:pt>
                <c:pt idx="36">
                  <c:v>P36</c:v>
                </c:pt>
                <c:pt idx="37">
                  <c:v>P37</c:v>
                </c:pt>
                <c:pt idx="38">
                  <c:v>P38</c:v>
                </c:pt>
                <c:pt idx="39">
                  <c:v>P39</c:v>
                </c:pt>
                <c:pt idx="40">
                  <c:v>P40</c:v>
                </c:pt>
                <c:pt idx="41">
                  <c:v>P41</c:v>
                </c:pt>
                <c:pt idx="42">
                  <c:v>P42</c:v>
                </c:pt>
                <c:pt idx="43">
                  <c:v>P43</c:v>
                </c:pt>
                <c:pt idx="44">
                  <c:v>P44</c:v>
                </c:pt>
                <c:pt idx="45">
                  <c:v>P45</c:v>
                </c:pt>
                <c:pt idx="46">
                  <c:v>P46</c:v>
                </c:pt>
                <c:pt idx="47">
                  <c:v>P47</c:v>
                </c:pt>
                <c:pt idx="48">
                  <c:v>P48</c:v>
                </c:pt>
                <c:pt idx="49">
                  <c:v>P49</c:v>
                </c:pt>
                <c:pt idx="50">
                  <c:v>P50</c:v>
                </c:pt>
                <c:pt idx="51">
                  <c:v>P51</c:v>
                </c:pt>
                <c:pt idx="52">
                  <c:v>P52</c:v>
                </c:pt>
                <c:pt idx="53">
                  <c:v>P53</c:v>
                </c:pt>
                <c:pt idx="54">
                  <c:v>P54</c:v>
                </c:pt>
                <c:pt idx="55">
                  <c:v>P55</c:v>
                </c:pt>
                <c:pt idx="56">
                  <c:v>P56</c:v>
                </c:pt>
                <c:pt idx="57">
                  <c:v>P57</c:v>
                </c:pt>
                <c:pt idx="58">
                  <c:v>P58</c:v>
                </c:pt>
                <c:pt idx="59">
                  <c:v>P59</c:v>
                </c:pt>
                <c:pt idx="60">
                  <c:v>P60</c:v>
                </c:pt>
                <c:pt idx="61">
                  <c:v>P61</c:v>
                </c:pt>
              </c:strCache>
            </c:strRef>
          </c:cat>
          <c:val>
            <c:numRef>
              <c:f>'2. grupas apstrade'!$AO$2:$AO$101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2C0E-8C4A-919F-7B57749B8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0999631"/>
        <c:axId val="1941512399"/>
      </c:barChart>
      <c:catAx>
        <c:axId val="1940999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41512399"/>
        <c:crosses val="autoZero"/>
        <c:auto val="1"/>
        <c:lblAlgn val="ctr"/>
        <c:lblOffset val="100"/>
        <c:noMultiLvlLbl val="0"/>
      </c:catAx>
      <c:valAx>
        <c:axId val="1941512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58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40999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3. grupas koku grafiks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 grupas apstrade'!$C$1</c:f>
              <c:strCache>
                <c:ptCount val="1"/>
                <c:pt idx="0">
                  <c:v>Posms 1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apstrade'!$C$2:$C$101</c:f>
              <c:numCache>
                <c:formatCode>General</c:formatCode>
                <c:ptCount val="100"/>
                <c:pt idx="0">
                  <c:v>10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11</c:v>
                </c:pt>
                <c:pt idx="5">
                  <c:v>20</c:v>
                </c:pt>
                <c:pt idx="6">
                  <c:v>10</c:v>
                </c:pt>
                <c:pt idx="7">
                  <c:v>20</c:v>
                </c:pt>
                <c:pt idx="8">
                  <c:v>13</c:v>
                </c:pt>
                <c:pt idx="9">
                  <c:v>15</c:v>
                </c:pt>
                <c:pt idx="10">
                  <c:v>29</c:v>
                </c:pt>
                <c:pt idx="11">
                  <c:v>13</c:v>
                </c:pt>
                <c:pt idx="12">
                  <c:v>11</c:v>
                </c:pt>
                <c:pt idx="13">
                  <c:v>10</c:v>
                </c:pt>
                <c:pt idx="14">
                  <c:v>11</c:v>
                </c:pt>
                <c:pt idx="15">
                  <c:v>6.5</c:v>
                </c:pt>
                <c:pt idx="16">
                  <c:v>12</c:v>
                </c:pt>
                <c:pt idx="17">
                  <c:v>7</c:v>
                </c:pt>
                <c:pt idx="18">
                  <c:v>11</c:v>
                </c:pt>
                <c:pt idx="19">
                  <c:v>9</c:v>
                </c:pt>
                <c:pt idx="20">
                  <c:v>20</c:v>
                </c:pt>
                <c:pt idx="21">
                  <c:v>11</c:v>
                </c:pt>
                <c:pt idx="22">
                  <c:v>7</c:v>
                </c:pt>
                <c:pt idx="23">
                  <c:v>20</c:v>
                </c:pt>
                <c:pt idx="24">
                  <c:v>17</c:v>
                </c:pt>
                <c:pt idx="25">
                  <c:v>5</c:v>
                </c:pt>
                <c:pt idx="26">
                  <c:v>28</c:v>
                </c:pt>
                <c:pt idx="27">
                  <c:v>12</c:v>
                </c:pt>
                <c:pt idx="28">
                  <c:v>17</c:v>
                </c:pt>
                <c:pt idx="29">
                  <c:v>17</c:v>
                </c:pt>
                <c:pt idx="30">
                  <c:v>22</c:v>
                </c:pt>
                <c:pt idx="31">
                  <c:v>23</c:v>
                </c:pt>
                <c:pt idx="32">
                  <c:v>18</c:v>
                </c:pt>
                <c:pt idx="33">
                  <c:v>23</c:v>
                </c:pt>
                <c:pt idx="34">
                  <c:v>14</c:v>
                </c:pt>
                <c:pt idx="35">
                  <c:v>10</c:v>
                </c:pt>
                <c:pt idx="36">
                  <c:v>21</c:v>
                </c:pt>
                <c:pt idx="37">
                  <c:v>15</c:v>
                </c:pt>
                <c:pt idx="38">
                  <c:v>17</c:v>
                </c:pt>
                <c:pt idx="39">
                  <c:v>11</c:v>
                </c:pt>
                <c:pt idx="40">
                  <c:v>11</c:v>
                </c:pt>
                <c:pt idx="41">
                  <c:v>17</c:v>
                </c:pt>
                <c:pt idx="42">
                  <c:v>10</c:v>
                </c:pt>
                <c:pt idx="43">
                  <c:v>15</c:v>
                </c:pt>
                <c:pt idx="44">
                  <c:v>17</c:v>
                </c:pt>
                <c:pt idx="45">
                  <c:v>12</c:v>
                </c:pt>
                <c:pt idx="46">
                  <c:v>12</c:v>
                </c:pt>
                <c:pt idx="47">
                  <c:v>11</c:v>
                </c:pt>
                <c:pt idx="48">
                  <c:v>25</c:v>
                </c:pt>
                <c:pt idx="49">
                  <c:v>30</c:v>
                </c:pt>
                <c:pt idx="50">
                  <c:v>9</c:v>
                </c:pt>
                <c:pt idx="51">
                  <c:v>9</c:v>
                </c:pt>
                <c:pt idx="52">
                  <c:v>14</c:v>
                </c:pt>
                <c:pt idx="53">
                  <c:v>14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0-FB45-827A-321F4B2670BC}"/>
            </c:ext>
          </c:extLst>
        </c:ser>
        <c:ser>
          <c:idx val="1"/>
          <c:order val="1"/>
          <c:tx>
            <c:strRef>
              <c:f>'3. grupas apstrade'!$D$1</c:f>
              <c:strCache>
                <c:ptCount val="1"/>
                <c:pt idx="0">
                  <c:v>Mieturs 1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apstrade'!$D$2:$D$101</c:f>
              <c:numCache>
                <c:formatCode>General</c:formatCode>
                <c:ptCount val="100"/>
                <c:pt idx="0">
                  <c:v>4.3599999999999994</c:v>
                </c:pt>
                <c:pt idx="1">
                  <c:v>2.2899999999999996</c:v>
                </c:pt>
                <c:pt idx="2">
                  <c:v>1.9</c:v>
                </c:pt>
                <c:pt idx="3">
                  <c:v>1.8</c:v>
                </c:pt>
                <c:pt idx="4">
                  <c:v>0</c:v>
                </c:pt>
                <c:pt idx="5">
                  <c:v>0.6</c:v>
                </c:pt>
                <c:pt idx="6">
                  <c:v>1.25</c:v>
                </c:pt>
                <c:pt idx="7">
                  <c:v>1.58</c:v>
                </c:pt>
                <c:pt idx="8">
                  <c:v>1.56</c:v>
                </c:pt>
                <c:pt idx="9">
                  <c:v>0.56000000000000005</c:v>
                </c:pt>
                <c:pt idx="10">
                  <c:v>0</c:v>
                </c:pt>
                <c:pt idx="11">
                  <c:v>0.25</c:v>
                </c:pt>
                <c:pt idx="12">
                  <c:v>0.45</c:v>
                </c:pt>
                <c:pt idx="13">
                  <c:v>1.34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0.86</c:v>
                </c:pt>
                <c:pt idx="19">
                  <c:v>0</c:v>
                </c:pt>
                <c:pt idx="20">
                  <c:v>1.56</c:v>
                </c:pt>
                <c:pt idx="21">
                  <c:v>0.67</c:v>
                </c:pt>
                <c:pt idx="22">
                  <c:v>0</c:v>
                </c:pt>
                <c:pt idx="23">
                  <c:v>0</c:v>
                </c:pt>
                <c:pt idx="24">
                  <c:v>1.58</c:v>
                </c:pt>
                <c:pt idx="25">
                  <c:v>0.6</c:v>
                </c:pt>
                <c:pt idx="26">
                  <c:v>0</c:v>
                </c:pt>
                <c:pt idx="27">
                  <c:v>0.23</c:v>
                </c:pt>
                <c:pt idx="28">
                  <c:v>1.22</c:v>
                </c:pt>
                <c:pt idx="29">
                  <c:v>1.58</c:v>
                </c:pt>
                <c:pt idx="30">
                  <c:v>0.4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5</c:v>
                </c:pt>
                <c:pt idx="35">
                  <c:v>0</c:v>
                </c:pt>
                <c:pt idx="36">
                  <c:v>0</c:v>
                </c:pt>
                <c:pt idx="37">
                  <c:v>0.92</c:v>
                </c:pt>
                <c:pt idx="38">
                  <c:v>1.75</c:v>
                </c:pt>
                <c:pt idx="39">
                  <c:v>0.38</c:v>
                </c:pt>
                <c:pt idx="40">
                  <c:v>0</c:v>
                </c:pt>
                <c:pt idx="41">
                  <c:v>0</c:v>
                </c:pt>
                <c:pt idx="42">
                  <c:v>0.17</c:v>
                </c:pt>
                <c:pt idx="43">
                  <c:v>0.46</c:v>
                </c:pt>
                <c:pt idx="44">
                  <c:v>0</c:v>
                </c:pt>
                <c:pt idx="45">
                  <c:v>3.2899999999999996</c:v>
                </c:pt>
                <c:pt idx="46">
                  <c:v>0.17</c:v>
                </c:pt>
                <c:pt idx="47">
                  <c:v>0.86</c:v>
                </c:pt>
                <c:pt idx="48">
                  <c:v>0</c:v>
                </c:pt>
                <c:pt idx="49">
                  <c:v>0</c:v>
                </c:pt>
                <c:pt idx="50">
                  <c:v>0.38</c:v>
                </c:pt>
                <c:pt idx="51">
                  <c:v>0</c:v>
                </c:pt>
                <c:pt idx="52">
                  <c:v>0.84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90-FB45-827A-321F4B2670BC}"/>
            </c:ext>
          </c:extLst>
        </c:ser>
        <c:ser>
          <c:idx val="2"/>
          <c:order val="2"/>
          <c:tx>
            <c:strRef>
              <c:f>'3. grupas apstrade'!$E$1</c:f>
              <c:strCache>
                <c:ptCount val="1"/>
                <c:pt idx="0">
                  <c:v>Posms 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apstrade'!$E$2:$E$101</c:f>
              <c:numCache>
                <c:formatCode>General</c:formatCode>
                <c:ptCount val="100"/>
                <c:pt idx="0">
                  <c:v>10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11</c:v>
                </c:pt>
                <c:pt idx="5">
                  <c:v>20</c:v>
                </c:pt>
                <c:pt idx="6">
                  <c:v>10</c:v>
                </c:pt>
                <c:pt idx="7">
                  <c:v>20</c:v>
                </c:pt>
                <c:pt idx="8">
                  <c:v>13</c:v>
                </c:pt>
                <c:pt idx="9">
                  <c:v>15</c:v>
                </c:pt>
                <c:pt idx="10">
                  <c:v>29</c:v>
                </c:pt>
                <c:pt idx="11">
                  <c:v>13</c:v>
                </c:pt>
                <c:pt idx="12">
                  <c:v>11</c:v>
                </c:pt>
                <c:pt idx="13">
                  <c:v>10</c:v>
                </c:pt>
                <c:pt idx="14">
                  <c:v>11</c:v>
                </c:pt>
                <c:pt idx="15">
                  <c:v>6.5</c:v>
                </c:pt>
                <c:pt idx="16">
                  <c:v>12</c:v>
                </c:pt>
                <c:pt idx="17">
                  <c:v>7</c:v>
                </c:pt>
                <c:pt idx="18">
                  <c:v>11</c:v>
                </c:pt>
                <c:pt idx="19">
                  <c:v>9</c:v>
                </c:pt>
                <c:pt idx="20">
                  <c:v>20</c:v>
                </c:pt>
                <c:pt idx="21">
                  <c:v>11</c:v>
                </c:pt>
                <c:pt idx="22">
                  <c:v>7</c:v>
                </c:pt>
                <c:pt idx="23">
                  <c:v>20</c:v>
                </c:pt>
                <c:pt idx="24">
                  <c:v>17</c:v>
                </c:pt>
                <c:pt idx="25">
                  <c:v>5</c:v>
                </c:pt>
                <c:pt idx="26">
                  <c:v>28</c:v>
                </c:pt>
                <c:pt idx="27">
                  <c:v>12</c:v>
                </c:pt>
                <c:pt idx="28">
                  <c:v>17</c:v>
                </c:pt>
                <c:pt idx="29">
                  <c:v>17</c:v>
                </c:pt>
                <c:pt idx="30">
                  <c:v>22</c:v>
                </c:pt>
                <c:pt idx="31">
                  <c:v>23</c:v>
                </c:pt>
                <c:pt idx="32">
                  <c:v>18</c:v>
                </c:pt>
                <c:pt idx="33">
                  <c:v>23</c:v>
                </c:pt>
                <c:pt idx="34">
                  <c:v>14</c:v>
                </c:pt>
                <c:pt idx="35">
                  <c:v>10</c:v>
                </c:pt>
                <c:pt idx="36">
                  <c:v>21</c:v>
                </c:pt>
                <c:pt idx="37">
                  <c:v>15</c:v>
                </c:pt>
                <c:pt idx="38">
                  <c:v>17</c:v>
                </c:pt>
                <c:pt idx="39">
                  <c:v>11</c:v>
                </c:pt>
                <c:pt idx="40">
                  <c:v>11</c:v>
                </c:pt>
                <c:pt idx="41">
                  <c:v>17</c:v>
                </c:pt>
                <c:pt idx="42">
                  <c:v>10</c:v>
                </c:pt>
                <c:pt idx="43">
                  <c:v>15</c:v>
                </c:pt>
                <c:pt idx="44">
                  <c:v>17</c:v>
                </c:pt>
                <c:pt idx="45">
                  <c:v>12</c:v>
                </c:pt>
                <c:pt idx="46">
                  <c:v>12</c:v>
                </c:pt>
                <c:pt idx="47">
                  <c:v>11</c:v>
                </c:pt>
                <c:pt idx="48">
                  <c:v>25</c:v>
                </c:pt>
                <c:pt idx="49">
                  <c:v>30</c:v>
                </c:pt>
                <c:pt idx="50">
                  <c:v>9</c:v>
                </c:pt>
                <c:pt idx="51">
                  <c:v>9</c:v>
                </c:pt>
                <c:pt idx="52">
                  <c:v>14</c:v>
                </c:pt>
                <c:pt idx="53">
                  <c:v>14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90-FB45-827A-321F4B2670BC}"/>
            </c:ext>
          </c:extLst>
        </c:ser>
        <c:ser>
          <c:idx val="3"/>
          <c:order val="3"/>
          <c:tx>
            <c:strRef>
              <c:f>'3. grupas apstrade'!$F$1</c:f>
              <c:strCache>
                <c:ptCount val="1"/>
                <c:pt idx="0">
                  <c:v>Mieturs 2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apstrade'!$F$2:$F$101</c:f>
              <c:numCache>
                <c:formatCode>General</c:formatCode>
                <c:ptCount val="100"/>
                <c:pt idx="0">
                  <c:v>4.3599999999999994</c:v>
                </c:pt>
                <c:pt idx="1">
                  <c:v>2.2899999999999996</c:v>
                </c:pt>
                <c:pt idx="2">
                  <c:v>1.9</c:v>
                </c:pt>
                <c:pt idx="3">
                  <c:v>1.8</c:v>
                </c:pt>
                <c:pt idx="4">
                  <c:v>0</c:v>
                </c:pt>
                <c:pt idx="5">
                  <c:v>0.6</c:v>
                </c:pt>
                <c:pt idx="6">
                  <c:v>1.25</c:v>
                </c:pt>
                <c:pt idx="7">
                  <c:v>1.58</c:v>
                </c:pt>
                <c:pt idx="8">
                  <c:v>1.56</c:v>
                </c:pt>
                <c:pt idx="9">
                  <c:v>0.56000000000000005</c:v>
                </c:pt>
                <c:pt idx="10">
                  <c:v>0</c:v>
                </c:pt>
                <c:pt idx="11">
                  <c:v>0.25</c:v>
                </c:pt>
                <c:pt idx="12">
                  <c:v>0.45</c:v>
                </c:pt>
                <c:pt idx="13">
                  <c:v>1.34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0.86</c:v>
                </c:pt>
                <c:pt idx="19">
                  <c:v>0</c:v>
                </c:pt>
                <c:pt idx="20">
                  <c:v>1.56</c:v>
                </c:pt>
                <c:pt idx="21">
                  <c:v>0.67</c:v>
                </c:pt>
                <c:pt idx="22">
                  <c:v>0</c:v>
                </c:pt>
                <c:pt idx="23">
                  <c:v>0</c:v>
                </c:pt>
                <c:pt idx="24">
                  <c:v>1.58</c:v>
                </c:pt>
                <c:pt idx="25">
                  <c:v>0.6</c:v>
                </c:pt>
                <c:pt idx="26">
                  <c:v>0</c:v>
                </c:pt>
                <c:pt idx="27">
                  <c:v>0.23</c:v>
                </c:pt>
                <c:pt idx="28">
                  <c:v>1.22</c:v>
                </c:pt>
                <c:pt idx="29">
                  <c:v>1.58</c:v>
                </c:pt>
                <c:pt idx="30">
                  <c:v>0.4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5</c:v>
                </c:pt>
                <c:pt idx="35">
                  <c:v>0</c:v>
                </c:pt>
                <c:pt idx="36">
                  <c:v>0</c:v>
                </c:pt>
                <c:pt idx="37">
                  <c:v>0.92</c:v>
                </c:pt>
                <c:pt idx="38">
                  <c:v>1.75</c:v>
                </c:pt>
                <c:pt idx="39">
                  <c:v>0.38</c:v>
                </c:pt>
                <c:pt idx="40">
                  <c:v>0</c:v>
                </c:pt>
                <c:pt idx="41">
                  <c:v>0</c:v>
                </c:pt>
                <c:pt idx="42">
                  <c:v>0.17</c:v>
                </c:pt>
                <c:pt idx="43">
                  <c:v>0.46</c:v>
                </c:pt>
                <c:pt idx="44">
                  <c:v>0</c:v>
                </c:pt>
                <c:pt idx="45">
                  <c:v>3.2899999999999996</c:v>
                </c:pt>
                <c:pt idx="46">
                  <c:v>0.17</c:v>
                </c:pt>
                <c:pt idx="47">
                  <c:v>0.86</c:v>
                </c:pt>
                <c:pt idx="48">
                  <c:v>0</c:v>
                </c:pt>
                <c:pt idx="49">
                  <c:v>0</c:v>
                </c:pt>
                <c:pt idx="50">
                  <c:v>0.38</c:v>
                </c:pt>
                <c:pt idx="51">
                  <c:v>0</c:v>
                </c:pt>
                <c:pt idx="52">
                  <c:v>0.84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90-FB45-827A-321F4B2670BC}"/>
            </c:ext>
          </c:extLst>
        </c:ser>
        <c:ser>
          <c:idx val="4"/>
          <c:order val="4"/>
          <c:tx>
            <c:strRef>
              <c:f>'3. grupas apstrade'!$G$1</c:f>
              <c:strCache>
                <c:ptCount val="1"/>
                <c:pt idx="0">
                  <c:v>Posms 3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apstrade'!$G$2:$G$101</c:f>
              <c:numCache>
                <c:formatCode>General</c:formatCode>
                <c:ptCount val="100"/>
                <c:pt idx="0">
                  <c:v>16.5</c:v>
                </c:pt>
                <c:pt idx="1">
                  <c:v>10</c:v>
                </c:pt>
                <c:pt idx="2">
                  <c:v>9</c:v>
                </c:pt>
                <c:pt idx="3">
                  <c:v>8.5</c:v>
                </c:pt>
                <c:pt idx="4">
                  <c:v>8</c:v>
                </c:pt>
                <c:pt idx="5">
                  <c:v>8</c:v>
                </c:pt>
                <c:pt idx="6">
                  <c:v>13</c:v>
                </c:pt>
                <c:pt idx="7">
                  <c:v>13</c:v>
                </c:pt>
                <c:pt idx="8">
                  <c:v>15</c:v>
                </c:pt>
                <c:pt idx="9">
                  <c:v>14</c:v>
                </c:pt>
                <c:pt idx="10">
                  <c:v>20</c:v>
                </c:pt>
                <c:pt idx="11">
                  <c:v>17</c:v>
                </c:pt>
                <c:pt idx="12">
                  <c:v>8</c:v>
                </c:pt>
                <c:pt idx="13">
                  <c:v>7</c:v>
                </c:pt>
                <c:pt idx="14">
                  <c:v>46</c:v>
                </c:pt>
                <c:pt idx="15">
                  <c:v>5.5</c:v>
                </c:pt>
                <c:pt idx="16">
                  <c:v>19</c:v>
                </c:pt>
                <c:pt idx="17">
                  <c:v>14</c:v>
                </c:pt>
                <c:pt idx="18">
                  <c:v>9</c:v>
                </c:pt>
                <c:pt idx="19">
                  <c:v>22</c:v>
                </c:pt>
                <c:pt idx="20">
                  <c:v>12</c:v>
                </c:pt>
                <c:pt idx="21">
                  <c:v>9</c:v>
                </c:pt>
                <c:pt idx="22">
                  <c:v>10.5</c:v>
                </c:pt>
                <c:pt idx="23">
                  <c:v>9</c:v>
                </c:pt>
                <c:pt idx="24">
                  <c:v>12</c:v>
                </c:pt>
                <c:pt idx="25">
                  <c:v>12</c:v>
                </c:pt>
                <c:pt idx="26">
                  <c:v>24</c:v>
                </c:pt>
                <c:pt idx="27">
                  <c:v>8</c:v>
                </c:pt>
                <c:pt idx="28">
                  <c:v>15</c:v>
                </c:pt>
                <c:pt idx="29">
                  <c:v>6.5</c:v>
                </c:pt>
                <c:pt idx="30">
                  <c:v>13</c:v>
                </c:pt>
                <c:pt idx="31">
                  <c:v>25</c:v>
                </c:pt>
                <c:pt idx="32">
                  <c:v>16</c:v>
                </c:pt>
                <c:pt idx="33">
                  <c:v>35</c:v>
                </c:pt>
                <c:pt idx="34">
                  <c:v>14</c:v>
                </c:pt>
                <c:pt idx="35">
                  <c:v>25</c:v>
                </c:pt>
                <c:pt idx="36">
                  <c:v>20</c:v>
                </c:pt>
                <c:pt idx="37">
                  <c:v>20</c:v>
                </c:pt>
                <c:pt idx="38">
                  <c:v>15</c:v>
                </c:pt>
                <c:pt idx="39">
                  <c:v>16</c:v>
                </c:pt>
                <c:pt idx="40">
                  <c:v>5</c:v>
                </c:pt>
                <c:pt idx="41">
                  <c:v>15</c:v>
                </c:pt>
                <c:pt idx="42">
                  <c:v>7</c:v>
                </c:pt>
                <c:pt idx="43">
                  <c:v>14</c:v>
                </c:pt>
                <c:pt idx="44">
                  <c:v>16</c:v>
                </c:pt>
                <c:pt idx="45">
                  <c:v>5</c:v>
                </c:pt>
                <c:pt idx="46">
                  <c:v>18</c:v>
                </c:pt>
                <c:pt idx="47">
                  <c:v>4</c:v>
                </c:pt>
                <c:pt idx="48">
                  <c:v>51</c:v>
                </c:pt>
                <c:pt idx="49">
                  <c:v>42</c:v>
                </c:pt>
                <c:pt idx="50">
                  <c:v>11</c:v>
                </c:pt>
                <c:pt idx="51">
                  <c:v>13</c:v>
                </c:pt>
                <c:pt idx="52">
                  <c:v>15</c:v>
                </c:pt>
                <c:pt idx="53">
                  <c:v>14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90-FB45-827A-321F4B2670BC}"/>
            </c:ext>
          </c:extLst>
        </c:ser>
        <c:ser>
          <c:idx val="5"/>
          <c:order val="5"/>
          <c:tx>
            <c:strRef>
              <c:f>'3. grupas apstrade'!$H$1</c:f>
              <c:strCache>
                <c:ptCount val="1"/>
                <c:pt idx="0">
                  <c:v>Mieturs 3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apstrade'!$H$2:$H$101</c:f>
              <c:numCache>
                <c:formatCode>General</c:formatCode>
                <c:ptCount val="100"/>
                <c:pt idx="0">
                  <c:v>4.3599999999999994</c:v>
                </c:pt>
                <c:pt idx="1">
                  <c:v>2.2899999999999996</c:v>
                </c:pt>
                <c:pt idx="2">
                  <c:v>1.9</c:v>
                </c:pt>
                <c:pt idx="3">
                  <c:v>1.8</c:v>
                </c:pt>
                <c:pt idx="4">
                  <c:v>0</c:v>
                </c:pt>
                <c:pt idx="5">
                  <c:v>0.6</c:v>
                </c:pt>
                <c:pt idx="6">
                  <c:v>1.25</c:v>
                </c:pt>
                <c:pt idx="7">
                  <c:v>1.58</c:v>
                </c:pt>
                <c:pt idx="8">
                  <c:v>1.56</c:v>
                </c:pt>
                <c:pt idx="9">
                  <c:v>0.56000000000000005</c:v>
                </c:pt>
                <c:pt idx="10">
                  <c:v>0</c:v>
                </c:pt>
                <c:pt idx="11">
                  <c:v>0.25</c:v>
                </c:pt>
                <c:pt idx="12">
                  <c:v>0.45</c:v>
                </c:pt>
                <c:pt idx="13">
                  <c:v>1.34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0.86</c:v>
                </c:pt>
                <c:pt idx="19">
                  <c:v>0</c:v>
                </c:pt>
                <c:pt idx="20">
                  <c:v>1.56</c:v>
                </c:pt>
                <c:pt idx="21">
                  <c:v>0.67</c:v>
                </c:pt>
                <c:pt idx="22">
                  <c:v>0</c:v>
                </c:pt>
                <c:pt idx="23">
                  <c:v>0</c:v>
                </c:pt>
                <c:pt idx="24">
                  <c:v>1.58</c:v>
                </c:pt>
                <c:pt idx="25">
                  <c:v>0.6</c:v>
                </c:pt>
                <c:pt idx="26">
                  <c:v>0</c:v>
                </c:pt>
                <c:pt idx="27">
                  <c:v>0.23</c:v>
                </c:pt>
                <c:pt idx="28">
                  <c:v>1.22</c:v>
                </c:pt>
                <c:pt idx="29">
                  <c:v>1.58</c:v>
                </c:pt>
                <c:pt idx="30">
                  <c:v>0.4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5</c:v>
                </c:pt>
                <c:pt idx="35">
                  <c:v>0</c:v>
                </c:pt>
                <c:pt idx="36">
                  <c:v>0</c:v>
                </c:pt>
                <c:pt idx="37">
                  <c:v>0.92</c:v>
                </c:pt>
                <c:pt idx="38">
                  <c:v>1.75</c:v>
                </c:pt>
                <c:pt idx="39">
                  <c:v>0.38</c:v>
                </c:pt>
                <c:pt idx="40">
                  <c:v>0</c:v>
                </c:pt>
                <c:pt idx="41">
                  <c:v>0</c:v>
                </c:pt>
                <c:pt idx="42">
                  <c:v>0.17</c:v>
                </c:pt>
                <c:pt idx="43">
                  <c:v>0.46</c:v>
                </c:pt>
                <c:pt idx="44">
                  <c:v>0</c:v>
                </c:pt>
                <c:pt idx="45">
                  <c:v>3.2899999999999996</c:v>
                </c:pt>
                <c:pt idx="46">
                  <c:v>0.17</c:v>
                </c:pt>
                <c:pt idx="47">
                  <c:v>0.86</c:v>
                </c:pt>
                <c:pt idx="48">
                  <c:v>0</c:v>
                </c:pt>
                <c:pt idx="49">
                  <c:v>0</c:v>
                </c:pt>
                <c:pt idx="50">
                  <c:v>0.38</c:v>
                </c:pt>
                <c:pt idx="51">
                  <c:v>0</c:v>
                </c:pt>
                <c:pt idx="52">
                  <c:v>0.84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90-FB45-827A-321F4B2670BC}"/>
            </c:ext>
          </c:extLst>
        </c:ser>
        <c:ser>
          <c:idx val="6"/>
          <c:order val="6"/>
          <c:tx>
            <c:strRef>
              <c:f>'3. grupas apstrade'!$I$1</c:f>
              <c:strCache>
                <c:ptCount val="1"/>
                <c:pt idx="0">
                  <c:v>Posms 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apstrade'!$I$2:$I$101</c:f>
              <c:numCache>
                <c:formatCode>General</c:formatCode>
                <c:ptCount val="100"/>
                <c:pt idx="0">
                  <c:v>12</c:v>
                </c:pt>
                <c:pt idx="1">
                  <c:v>11</c:v>
                </c:pt>
                <c:pt idx="2">
                  <c:v>4</c:v>
                </c:pt>
                <c:pt idx="3">
                  <c:v>5.5</c:v>
                </c:pt>
                <c:pt idx="4">
                  <c:v>11</c:v>
                </c:pt>
                <c:pt idx="5">
                  <c:v>14</c:v>
                </c:pt>
                <c:pt idx="6">
                  <c:v>9</c:v>
                </c:pt>
                <c:pt idx="7">
                  <c:v>11</c:v>
                </c:pt>
                <c:pt idx="8">
                  <c:v>19</c:v>
                </c:pt>
                <c:pt idx="9">
                  <c:v>25</c:v>
                </c:pt>
                <c:pt idx="10">
                  <c:v>29</c:v>
                </c:pt>
                <c:pt idx="11">
                  <c:v>20</c:v>
                </c:pt>
                <c:pt idx="12">
                  <c:v>9</c:v>
                </c:pt>
                <c:pt idx="13">
                  <c:v>8</c:v>
                </c:pt>
                <c:pt idx="14">
                  <c:v>10</c:v>
                </c:pt>
                <c:pt idx="15">
                  <c:v>7</c:v>
                </c:pt>
                <c:pt idx="16">
                  <c:v>13</c:v>
                </c:pt>
                <c:pt idx="17">
                  <c:v>11</c:v>
                </c:pt>
                <c:pt idx="18">
                  <c:v>14</c:v>
                </c:pt>
                <c:pt idx="19">
                  <c:v>13</c:v>
                </c:pt>
                <c:pt idx="20">
                  <c:v>17</c:v>
                </c:pt>
                <c:pt idx="21">
                  <c:v>18</c:v>
                </c:pt>
                <c:pt idx="22">
                  <c:v>5.5</c:v>
                </c:pt>
                <c:pt idx="23">
                  <c:v>5</c:v>
                </c:pt>
                <c:pt idx="24">
                  <c:v>15</c:v>
                </c:pt>
                <c:pt idx="25">
                  <c:v>5</c:v>
                </c:pt>
                <c:pt idx="26">
                  <c:v>44</c:v>
                </c:pt>
                <c:pt idx="27">
                  <c:v>16</c:v>
                </c:pt>
                <c:pt idx="28">
                  <c:v>8</c:v>
                </c:pt>
                <c:pt idx="29">
                  <c:v>12</c:v>
                </c:pt>
                <c:pt idx="30">
                  <c:v>13</c:v>
                </c:pt>
                <c:pt idx="31">
                  <c:v>13</c:v>
                </c:pt>
                <c:pt idx="32">
                  <c:v>20</c:v>
                </c:pt>
                <c:pt idx="33">
                  <c:v>33</c:v>
                </c:pt>
                <c:pt idx="34">
                  <c:v>12</c:v>
                </c:pt>
                <c:pt idx="35">
                  <c:v>16</c:v>
                </c:pt>
                <c:pt idx="36">
                  <c:v>8</c:v>
                </c:pt>
                <c:pt idx="37">
                  <c:v>5</c:v>
                </c:pt>
                <c:pt idx="38">
                  <c:v>8</c:v>
                </c:pt>
                <c:pt idx="39">
                  <c:v>11</c:v>
                </c:pt>
                <c:pt idx="40">
                  <c:v>11</c:v>
                </c:pt>
                <c:pt idx="41">
                  <c:v>6</c:v>
                </c:pt>
                <c:pt idx="42">
                  <c:v>5</c:v>
                </c:pt>
                <c:pt idx="43">
                  <c:v>35</c:v>
                </c:pt>
                <c:pt idx="44">
                  <c:v>37</c:v>
                </c:pt>
                <c:pt idx="45">
                  <c:v>5</c:v>
                </c:pt>
                <c:pt idx="46">
                  <c:v>12</c:v>
                </c:pt>
                <c:pt idx="47">
                  <c:v>8</c:v>
                </c:pt>
                <c:pt idx="48">
                  <c:v>17</c:v>
                </c:pt>
                <c:pt idx="49">
                  <c:v>30</c:v>
                </c:pt>
                <c:pt idx="50">
                  <c:v>11</c:v>
                </c:pt>
                <c:pt idx="51">
                  <c:v>7.5</c:v>
                </c:pt>
                <c:pt idx="52">
                  <c:v>17</c:v>
                </c:pt>
                <c:pt idx="53">
                  <c:v>35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90-FB45-827A-321F4B2670BC}"/>
            </c:ext>
          </c:extLst>
        </c:ser>
        <c:ser>
          <c:idx val="7"/>
          <c:order val="7"/>
          <c:tx>
            <c:strRef>
              <c:f>'3. grupas apstrade'!$J$1</c:f>
              <c:strCache>
                <c:ptCount val="1"/>
                <c:pt idx="0">
                  <c:v>Mieturs 4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apstrade'!$J$2:$J$101</c:f>
              <c:numCache>
                <c:formatCode>General</c:formatCode>
                <c:ptCount val="100"/>
                <c:pt idx="0">
                  <c:v>4.3599999999999994</c:v>
                </c:pt>
                <c:pt idx="1">
                  <c:v>2.2899999999999996</c:v>
                </c:pt>
                <c:pt idx="2">
                  <c:v>1.9</c:v>
                </c:pt>
                <c:pt idx="3">
                  <c:v>1.8</c:v>
                </c:pt>
                <c:pt idx="4">
                  <c:v>0</c:v>
                </c:pt>
                <c:pt idx="5">
                  <c:v>0.6</c:v>
                </c:pt>
                <c:pt idx="6">
                  <c:v>1.25</c:v>
                </c:pt>
                <c:pt idx="7">
                  <c:v>1.58</c:v>
                </c:pt>
                <c:pt idx="8">
                  <c:v>1.56</c:v>
                </c:pt>
                <c:pt idx="9">
                  <c:v>0.56000000000000005</c:v>
                </c:pt>
                <c:pt idx="10">
                  <c:v>0</c:v>
                </c:pt>
                <c:pt idx="11">
                  <c:v>0.25</c:v>
                </c:pt>
                <c:pt idx="12">
                  <c:v>0.45</c:v>
                </c:pt>
                <c:pt idx="13">
                  <c:v>1.34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0.86</c:v>
                </c:pt>
                <c:pt idx="19">
                  <c:v>0</c:v>
                </c:pt>
                <c:pt idx="20">
                  <c:v>1.56</c:v>
                </c:pt>
                <c:pt idx="21">
                  <c:v>0.67</c:v>
                </c:pt>
                <c:pt idx="22">
                  <c:v>0</c:v>
                </c:pt>
                <c:pt idx="23">
                  <c:v>0</c:v>
                </c:pt>
                <c:pt idx="24">
                  <c:v>1.58</c:v>
                </c:pt>
                <c:pt idx="25">
                  <c:v>0.6</c:v>
                </c:pt>
                <c:pt idx="26">
                  <c:v>0</c:v>
                </c:pt>
                <c:pt idx="27">
                  <c:v>0.23</c:v>
                </c:pt>
                <c:pt idx="28">
                  <c:v>1.22</c:v>
                </c:pt>
                <c:pt idx="29">
                  <c:v>1.58</c:v>
                </c:pt>
                <c:pt idx="30">
                  <c:v>0.4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5</c:v>
                </c:pt>
                <c:pt idx="35">
                  <c:v>0</c:v>
                </c:pt>
                <c:pt idx="36">
                  <c:v>0</c:v>
                </c:pt>
                <c:pt idx="37">
                  <c:v>0.92</c:v>
                </c:pt>
                <c:pt idx="38">
                  <c:v>1.75</c:v>
                </c:pt>
                <c:pt idx="39">
                  <c:v>0.38</c:v>
                </c:pt>
                <c:pt idx="40">
                  <c:v>0</c:v>
                </c:pt>
                <c:pt idx="41">
                  <c:v>0</c:v>
                </c:pt>
                <c:pt idx="42">
                  <c:v>0.17</c:v>
                </c:pt>
                <c:pt idx="43">
                  <c:v>0.46</c:v>
                </c:pt>
                <c:pt idx="44">
                  <c:v>0</c:v>
                </c:pt>
                <c:pt idx="45">
                  <c:v>3.2899999999999996</c:v>
                </c:pt>
                <c:pt idx="46">
                  <c:v>0.17</c:v>
                </c:pt>
                <c:pt idx="47">
                  <c:v>0.86</c:v>
                </c:pt>
                <c:pt idx="48">
                  <c:v>0</c:v>
                </c:pt>
                <c:pt idx="49">
                  <c:v>0</c:v>
                </c:pt>
                <c:pt idx="50">
                  <c:v>0.38</c:v>
                </c:pt>
                <c:pt idx="51">
                  <c:v>0</c:v>
                </c:pt>
                <c:pt idx="52">
                  <c:v>0.84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90-FB45-827A-321F4B2670BC}"/>
            </c:ext>
          </c:extLst>
        </c:ser>
        <c:ser>
          <c:idx val="8"/>
          <c:order val="8"/>
          <c:tx>
            <c:strRef>
              <c:f>'3. grupas apstrade'!$K$1</c:f>
              <c:strCache>
                <c:ptCount val="1"/>
                <c:pt idx="0">
                  <c:v>Posms 5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apstrade'!$K$2:$K$101</c:f>
              <c:numCache>
                <c:formatCode>General</c:formatCode>
                <c:ptCount val="100"/>
                <c:pt idx="0">
                  <c:v>15.5</c:v>
                </c:pt>
                <c:pt idx="1">
                  <c:v>7</c:v>
                </c:pt>
                <c:pt idx="2">
                  <c:v>5.5</c:v>
                </c:pt>
                <c:pt idx="3">
                  <c:v>5.5</c:v>
                </c:pt>
                <c:pt idx="4">
                  <c:v>21</c:v>
                </c:pt>
                <c:pt idx="5">
                  <c:v>14</c:v>
                </c:pt>
                <c:pt idx="6">
                  <c:v>7</c:v>
                </c:pt>
                <c:pt idx="7">
                  <c:v>5</c:v>
                </c:pt>
                <c:pt idx="8">
                  <c:v>20</c:v>
                </c:pt>
                <c:pt idx="9">
                  <c:v>16</c:v>
                </c:pt>
                <c:pt idx="10">
                  <c:v>23</c:v>
                </c:pt>
                <c:pt idx="11">
                  <c:v>12</c:v>
                </c:pt>
                <c:pt idx="12">
                  <c:v>5</c:v>
                </c:pt>
                <c:pt idx="13">
                  <c:v>4</c:v>
                </c:pt>
                <c:pt idx="14">
                  <c:v>4.5</c:v>
                </c:pt>
                <c:pt idx="15">
                  <c:v>5</c:v>
                </c:pt>
                <c:pt idx="16">
                  <c:v>17</c:v>
                </c:pt>
                <c:pt idx="17">
                  <c:v>11</c:v>
                </c:pt>
                <c:pt idx="18">
                  <c:v>5.5</c:v>
                </c:pt>
                <c:pt idx="19">
                  <c:v>31</c:v>
                </c:pt>
                <c:pt idx="20">
                  <c:v>14</c:v>
                </c:pt>
                <c:pt idx="21">
                  <c:v>10</c:v>
                </c:pt>
                <c:pt idx="22">
                  <c:v>24</c:v>
                </c:pt>
                <c:pt idx="23">
                  <c:v>12</c:v>
                </c:pt>
                <c:pt idx="24">
                  <c:v>10</c:v>
                </c:pt>
                <c:pt idx="25">
                  <c:v>19</c:v>
                </c:pt>
                <c:pt idx="26">
                  <c:v>56</c:v>
                </c:pt>
                <c:pt idx="27">
                  <c:v>15</c:v>
                </c:pt>
                <c:pt idx="28">
                  <c:v>5.5</c:v>
                </c:pt>
                <c:pt idx="29">
                  <c:v>6</c:v>
                </c:pt>
                <c:pt idx="30">
                  <c:v>16</c:v>
                </c:pt>
                <c:pt idx="31">
                  <c:v>18</c:v>
                </c:pt>
                <c:pt idx="32">
                  <c:v>16</c:v>
                </c:pt>
                <c:pt idx="33">
                  <c:v>28</c:v>
                </c:pt>
                <c:pt idx="34">
                  <c:v>17</c:v>
                </c:pt>
                <c:pt idx="35">
                  <c:v>22</c:v>
                </c:pt>
                <c:pt idx="36">
                  <c:v>46</c:v>
                </c:pt>
                <c:pt idx="37">
                  <c:v>3.5</c:v>
                </c:pt>
                <c:pt idx="38">
                  <c:v>11</c:v>
                </c:pt>
                <c:pt idx="39">
                  <c:v>8</c:v>
                </c:pt>
                <c:pt idx="40">
                  <c:v>6</c:v>
                </c:pt>
                <c:pt idx="41">
                  <c:v>7</c:v>
                </c:pt>
                <c:pt idx="42">
                  <c:v>12</c:v>
                </c:pt>
                <c:pt idx="43">
                  <c:v>37</c:v>
                </c:pt>
                <c:pt idx="44">
                  <c:v>41</c:v>
                </c:pt>
                <c:pt idx="45">
                  <c:v>4</c:v>
                </c:pt>
                <c:pt idx="46">
                  <c:v>13</c:v>
                </c:pt>
                <c:pt idx="47">
                  <c:v>8</c:v>
                </c:pt>
                <c:pt idx="48">
                  <c:v>9</c:v>
                </c:pt>
                <c:pt idx="49">
                  <c:v>36</c:v>
                </c:pt>
                <c:pt idx="50">
                  <c:v>7</c:v>
                </c:pt>
                <c:pt idx="51">
                  <c:v>9</c:v>
                </c:pt>
                <c:pt idx="52">
                  <c:v>15</c:v>
                </c:pt>
                <c:pt idx="53">
                  <c:v>37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E90-FB45-827A-321F4B2670BC}"/>
            </c:ext>
          </c:extLst>
        </c:ser>
        <c:ser>
          <c:idx val="9"/>
          <c:order val="9"/>
          <c:tx>
            <c:strRef>
              <c:f>'3. grupas apstrade'!$L$1</c:f>
              <c:strCache>
                <c:ptCount val="1"/>
                <c:pt idx="0">
                  <c:v>Mieturs 5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apstrade'!$L$2:$L$101</c:f>
              <c:numCache>
                <c:formatCode>General</c:formatCode>
                <c:ptCount val="100"/>
                <c:pt idx="0">
                  <c:v>4.3599999999999994</c:v>
                </c:pt>
                <c:pt idx="1">
                  <c:v>2.2899999999999996</c:v>
                </c:pt>
                <c:pt idx="2">
                  <c:v>1.9</c:v>
                </c:pt>
                <c:pt idx="3">
                  <c:v>1.8</c:v>
                </c:pt>
                <c:pt idx="4">
                  <c:v>0</c:v>
                </c:pt>
                <c:pt idx="5">
                  <c:v>0.6</c:v>
                </c:pt>
                <c:pt idx="6">
                  <c:v>1.25</c:v>
                </c:pt>
                <c:pt idx="7">
                  <c:v>1.58</c:v>
                </c:pt>
                <c:pt idx="8">
                  <c:v>1.56</c:v>
                </c:pt>
                <c:pt idx="9">
                  <c:v>0.56000000000000005</c:v>
                </c:pt>
                <c:pt idx="10">
                  <c:v>0</c:v>
                </c:pt>
                <c:pt idx="11">
                  <c:v>0.25</c:v>
                </c:pt>
                <c:pt idx="12">
                  <c:v>0.45</c:v>
                </c:pt>
                <c:pt idx="13">
                  <c:v>1.34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0.86</c:v>
                </c:pt>
                <c:pt idx="19">
                  <c:v>0</c:v>
                </c:pt>
                <c:pt idx="20">
                  <c:v>1.56</c:v>
                </c:pt>
                <c:pt idx="21">
                  <c:v>0.67</c:v>
                </c:pt>
                <c:pt idx="22">
                  <c:v>0</c:v>
                </c:pt>
                <c:pt idx="23">
                  <c:v>0</c:v>
                </c:pt>
                <c:pt idx="24">
                  <c:v>1.58</c:v>
                </c:pt>
                <c:pt idx="25">
                  <c:v>0.6</c:v>
                </c:pt>
                <c:pt idx="26">
                  <c:v>0</c:v>
                </c:pt>
                <c:pt idx="27">
                  <c:v>0.23</c:v>
                </c:pt>
                <c:pt idx="28">
                  <c:v>1.22</c:v>
                </c:pt>
                <c:pt idx="29">
                  <c:v>1.58</c:v>
                </c:pt>
                <c:pt idx="30">
                  <c:v>0.4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5</c:v>
                </c:pt>
                <c:pt idx="35">
                  <c:v>0</c:v>
                </c:pt>
                <c:pt idx="36">
                  <c:v>0</c:v>
                </c:pt>
                <c:pt idx="37">
                  <c:v>0.92</c:v>
                </c:pt>
                <c:pt idx="38">
                  <c:v>1.75</c:v>
                </c:pt>
                <c:pt idx="39">
                  <c:v>0.38</c:v>
                </c:pt>
                <c:pt idx="40">
                  <c:v>0</c:v>
                </c:pt>
                <c:pt idx="41">
                  <c:v>0</c:v>
                </c:pt>
                <c:pt idx="42">
                  <c:v>0.17</c:v>
                </c:pt>
                <c:pt idx="43">
                  <c:v>0.46</c:v>
                </c:pt>
                <c:pt idx="44">
                  <c:v>0</c:v>
                </c:pt>
                <c:pt idx="45">
                  <c:v>3.2899999999999996</c:v>
                </c:pt>
                <c:pt idx="46">
                  <c:v>0.17</c:v>
                </c:pt>
                <c:pt idx="47">
                  <c:v>0.86</c:v>
                </c:pt>
                <c:pt idx="48">
                  <c:v>0</c:v>
                </c:pt>
                <c:pt idx="49">
                  <c:v>0</c:v>
                </c:pt>
                <c:pt idx="50">
                  <c:v>0.38</c:v>
                </c:pt>
                <c:pt idx="51">
                  <c:v>0</c:v>
                </c:pt>
                <c:pt idx="52">
                  <c:v>0.84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E90-FB45-827A-321F4B2670BC}"/>
            </c:ext>
          </c:extLst>
        </c:ser>
        <c:ser>
          <c:idx val="10"/>
          <c:order val="10"/>
          <c:tx>
            <c:strRef>
              <c:f>'3. grupas apstrade'!$M$1</c:f>
              <c:strCache>
                <c:ptCount val="1"/>
                <c:pt idx="0">
                  <c:v>Posms 6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apstrade'!$M$2:$M$101</c:f>
              <c:numCache>
                <c:formatCode>General</c:formatCode>
                <c:ptCount val="100"/>
                <c:pt idx="0">
                  <c:v>25.5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6</c:v>
                </c:pt>
                <c:pt idx="8">
                  <c:v>20</c:v>
                </c:pt>
                <c:pt idx="9">
                  <c:v>27</c:v>
                </c:pt>
                <c:pt idx="10">
                  <c:v>40</c:v>
                </c:pt>
                <c:pt idx="11">
                  <c:v>19</c:v>
                </c:pt>
                <c:pt idx="12">
                  <c:v>11</c:v>
                </c:pt>
                <c:pt idx="13">
                  <c:v>10</c:v>
                </c:pt>
                <c:pt idx="14">
                  <c:v>6.5</c:v>
                </c:pt>
                <c:pt idx="15">
                  <c:v>11</c:v>
                </c:pt>
                <c:pt idx="16">
                  <c:v>19</c:v>
                </c:pt>
                <c:pt idx="17">
                  <c:v>6</c:v>
                </c:pt>
                <c:pt idx="18">
                  <c:v>15</c:v>
                </c:pt>
                <c:pt idx="19">
                  <c:v>23</c:v>
                </c:pt>
                <c:pt idx="20">
                  <c:v>23</c:v>
                </c:pt>
                <c:pt idx="21">
                  <c:v>15</c:v>
                </c:pt>
                <c:pt idx="22">
                  <c:v>7.5</c:v>
                </c:pt>
                <c:pt idx="23">
                  <c:v>5</c:v>
                </c:pt>
                <c:pt idx="24">
                  <c:v>15</c:v>
                </c:pt>
                <c:pt idx="25">
                  <c:v>0</c:v>
                </c:pt>
                <c:pt idx="26">
                  <c:v>36</c:v>
                </c:pt>
                <c:pt idx="27">
                  <c:v>14</c:v>
                </c:pt>
                <c:pt idx="28">
                  <c:v>8</c:v>
                </c:pt>
                <c:pt idx="29">
                  <c:v>8</c:v>
                </c:pt>
                <c:pt idx="30">
                  <c:v>0</c:v>
                </c:pt>
                <c:pt idx="31">
                  <c:v>23</c:v>
                </c:pt>
                <c:pt idx="32">
                  <c:v>40</c:v>
                </c:pt>
                <c:pt idx="33">
                  <c:v>22</c:v>
                </c:pt>
                <c:pt idx="34">
                  <c:v>23</c:v>
                </c:pt>
                <c:pt idx="35">
                  <c:v>32</c:v>
                </c:pt>
                <c:pt idx="36">
                  <c:v>26</c:v>
                </c:pt>
                <c:pt idx="37">
                  <c:v>11</c:v>
                </c:pt>
                <c:pt idx="38">
                  <c:v>20</c:v>
                </c:pt>
                <c:pt idx="39">
                  <c:v>8</c:v>
                </c:pt>
                <c:pt idx="40">
                  <c:v>5</c:v>
                </c:pt>
                <c:pt idx="41">
                  <c:v>12</c:v>
                </c:pt>
                <c:pt idx="42">
                  <c:v>15</c:v>
                </c:pt>
                <c:pt idx="43">
                  <c:v>45</c:v>
                </c:pt>
                <c:pt idx="44">
                  <c:v>47</c:v>
                </c:pt>
                <c:pt idx="45">
                  <c:v>12</c:v>
                </c:pt>
                <c:pt idx="46">
                  <c:v>17</c:v>
                </c:pt>
                <c:pt idx="47">
                  <c:v>8</c:v>
                </c:pt>
                <c:pt idx="48">
                  <c:v>0</c:v>
                </c:pt>
                <c:pt idx="49">
                  <c:v>32</c:v>
                </c:pt>
                <c:pt idx="50">
                  <c:v>6</c:v>
                </c:pt>
                <c:pt idx="51">
                  <c:v>13</c:v>
                </c:pt>
                <c:pt idx="52">
                  <c:v>22</c:v>
                </c:pt>
                <c:pt idx="53">
                  <c:v>40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90-FB45-827A-321F4B2670BC}"/>
            </c:ext>
          </c:extLst>
        </c:ser>
        <c:ser>
          <c:idx val="11"/>
          <c:order val="11"/>
          <c:tx>
            <c:strRef>
              <c:f>'3. grupas apstrade'!$N$1</c:f>
              <c:strCache>
                <c:ptCount val="1"/>
                <c:pt idx="0">
                  <c:v>Mieturs 6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apstrade'!$N$2:$N$101</c:f>
              <c:numCache>
                <c:formatCode>General</c:formatCode>
                <c:ptCount val="100"/>
                <c:pt idx="0">
                  <c:v>4.3599999999999994</c:v>
                </c:pt>
                <c:pt idx="1">
                  <c:v>2.2899999999999996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1.25</c:v>
                </c:pt>
                <c:pt idx="7">
                  <c:v>1.58</c:v>
                </c:pt>
                <c:pt idx="8">
                  <c:v>1.56</c:v>
                </c:pt>
                <c:pt idx="9">
                  <c:v>0.56000000000000005</c:v>
                </c:pt>
                <c:pt idx="10">
                  <c:v>0</c:v>
                </c:pt>
                <c:pt idx="11">
                  <c:v>0.25</c:v>
                </c:pt>
                <c:pt idx="12">
                  <c:v>0.45</c:v>
                </c:pt>
                <c:pt idx="13">
                  <c:v>1.34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0.86</c:v>
                </c:pt>
                <c:pt idx="19">
                  <c:v>0</c:v>
                </c:pt>
                <c:pt idx="20">
                  <c:v>1.56</c:v>
                </c:pt>
                <c:pt idx="21">
                  <c:v>0.67</c:v>
                </c:pt>
                <c:pt idx="22">
                  <c:v>0</c:v>
                </c:pt>
                <c:pt idx="23">
                  <c:v>0</c:v>
                </c:pt>
                <c:pt idx="24">
                  <c:v>1.58</c:v>
                </c:pt>
                <c:pt idx="25">
                  <c:v>0</c:v>
                </c:pt>
                <c:pt idx="26">
                  <c:v>0</c:v>
                </c:pt>
                <c:pt idx="27">
                  <c:v>0.23</c:v>
                </c:pt>
                <c:pt idx="28">
                  <c:v>1.22</c:v>
                </c:pt>
                <c:pt idx="29">
                  <c:v>1.58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5</c:v>
                </c:pt>
                <c:pt idx="35">
                  <c:v>0</c:v>
                </c:pt>
                <c:pt idx="36">
                  <c:v>0</c:v>
                </c:pt>
                <c:pt idx="37">
                  <c:v>0.92</c:v>
                </c:pt>
                <c:pt idx="38">
                  <c:v>1.75</c:v>
                </c:pt>
                <c:pt idx="39">
                  <c:v>0.38</c:v>
                </c:pt>
                <c:pt idx="40">
                  <c:v>0</c:v>
                </c:pt>
                <c:pt idx="41">
                  <c:v>0</c:v>
                </c:pt>
                <c:pt idx="42">
                  <c:v>0.17</c:v>
                </c:pt>
                <c:pt idx="43">
                  <c:v>0.46</c:v>
                </c:pt>
                <c:pt idx="44">
                  <c:v>0</c:v>
                </c:pt>
                <c:pt idx="45">
                  <c:v>3.2899999999999996</c:v>
                </c:pt>
                <c:pt idx="46">
                  <c:v>0.17</c:v>
                </c:pt>
                <c:pt idx="47">
                  <c:v>0.86</c:v>
                </c:pt>
                <c:pt idx="48">
                  <c:v>0</c:v>
                </c:pt>
                <c:pt idx="49">
                  <c:v>0</c:v>
                </c:pt>
                <c:pt idx="50">
                  <c:v>0.38</c:v>
                </c:pt>
                <c:pt idx="51">
                  <c:v>0</c:v>
                </c:pt>
                <c:pt idx="52">
                  <c:v>0.84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E90-FB45-827A-321F4B2670BC}"/>
            </c:ext>
          </c:extLst>
        </c:ser>
        <c:ser>
          <c:idx val="12"/>
          <c:order val="12"/>
          <c:tx>
            <c:strRef>
              <c:f>'3. grupas apstrade'!$O$1</c:f>
              <c:strCache>
                <c:ptCount val="1"/>
                <c:pt idx="0">
                  <c:v>Posms 7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apstrade'!$O$2:$O$101</c:f>
              <c:numCache>
                <c:formatCode>General</c:formatCode>
                <c:ptCount val="100"/>
                <c:pt idx="0">
                  <c:v>31</c:v>
                </c:pt>
                <c:pt idx="1">
                  <c:v>13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</c:v>
                </c:pt>
                <c:pt idx="7">
                  <c:v>18</c:v>
                </c:pt>
                <c:pt idx="8">
                  <c:v>20</c:v>
                </c:pt>
                <c:pt idx="9">
                  <c:v>19</c:v>
                </c:pt>
                <c:pt idx="10">
                  <c:v>24</c:v>
                </c:pt>
                <c:pt idx="11">
                  <c:v>16</c:v>
                </c:pt>
                <c:pt idx="12">
                  <c:v>10</c:v>
                </c:pt>
                <c:pt idx="13">
                  <c:v>9</c:v>
                </c:pt>
                <c:pt idx="14">
                  <c:v>9</c:v>
                </c:pt>
                <c:pt idx="15">
                  <c:v>0</c:v>
                </c:pt>
                <c:pt idx="16">
                  <c:v>25</c:v>
                </c:pt>
                <c:pt idx="17">
                  <c:v>0</c:v>
                </c:pt>
                <c:pt idx="18">
                  <c:v>13</c:v>
                </c:pt>
                <c:pt idx="19">
                  <c:v>24</c:v>
                </c:pt>
                <c:pt idx="20">
                  <c:v>13</c:v>
                </c:pt>
                <c:pt idx="21">
                  <c:v>20</c:v>
                </c:pt>
                <c:pt idx="22">
                  <c:v>15.5</c:v>
                </c:pt>
                <c:pt idx="23">
                  <c:v>0</c:v>
                </c:pt>
                <c:pt idx="24">
                  <c:v>10</c:v>
                </c:pt>
                <c:pt idx="25">
                  <c:v>0</c:v>
                </c:pt>
                <c:pt idx="26">
                  <c:v>33</c:v>
                </c:pt>
                <c:pt idx="27">
                  <c:v>12</c:v>
                </c:pt>
                <c:pt idx="28">
                  <c:v>17</c:v>
                </c:pt>
                <c:pt idx="29">
                  <c:v>5</c:v>
                </c:pt>
                <c:pt idx="30">
                  <c:v>0</c:v>
                </c:pt>
                <c:pt idx="31">
                  <c:v>33.5</c:v>
                </c:pt>
                <c:pt idx="32">
                  <c:v>24</c:v>
                </c:pt>
                <c:pt idx="33">
                  <c:v>25</c:v>
                </c:pt>
                <c:pt idx="34">
                  <c:v>25</c:v>
                </c:pt>
                <c:pt idx="35">
                  <c:v>17</c:v>
                </c:pt>
                <c:pt idx="36">
                  <c:v>0</c:v>
                </c:pt>
                <c:pt idx="37">
                  <c:v>0</c:v>
                </c:pt>
                <c:pt idx="38">
                  <c:v>30</c:v>
                </c:pt>
                <c:pt idx="39">
                  <c:v>12</c:v>
                </c:pt>
                <c:pt idx="40">
                  <c:v>7</c:v>
                </c:pt>
                <c:pt idx="41">
                  <c:v>18</c:v>
                </c:pt>
                <c:pt idx="42">
                  <c:v>0</c:v>
                </c:pt>
                <c:pt idx="43">
                  <c:v>26</c:v>
                </c:pt>
                <c:pt idx="44">
                  <c:v>28</c:v>
                </c:pt>
                <c:pt idx="45">
                  <c:v>12</c:v>
                </c:pt>
                <c:pt idx="46">
                  <c:v>0</c:v>
                </c:pt>
                <c:pt idx="47">
                  <c:v>9</c:v>
                </c:pt>
                <c:pt idx="48">
                  <c:v>0</c:v>
                </c:pt>
                <c:pt idx="49">
                  <c:v>40</c:v>
                </c:pt>
                <c:pt idx="50">
                  <c:v>12</c:v>
                </c:pt>
                <c:pt idx="51">
                  <c:v>18</c:v>
                </c:pt>
                <c:pt idx="52">
                  <c:v>0</c:v>
                </c:pt>
                <c:pt idx="53">
                  <c:v>54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E90-FB45-827A-321F4B2670BC}"/>
            </c:ext>
          </c:extLst>
        </c:ser>
        <c:ser>
          <c:idx val="13"/>
          <c:order val="13"/>
          <c:tx>
            <c:strRef>
              <c:f>'3. grupas apstrade'!$P$1</c:f>
              <c:strCache>
                <c:ptCount val="1"/>
                <c:pt idx="0">
                  <c:v>Mieturs7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apstrade'!$P$2:$P$101</c:f>
              <c:numCache>
                <c:formatCode>General</c:formatCode>
                <c:ptCount val="100"/>
                <c:pt idx="0">
                  <c:v>4.3599999999999994</c:v>
                </c:pt>
                <c:pt idx="1">
                  <c:v>2.2899999999999996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1.25</c:v>
                </c:pt>
                <c:pt idx="7">
                  <c:v>1.58</c:v>
                </c:pt>
                <c:pt idx="8">
                  <c:v>1.56</c:v>
                </c:pt>
                <c:pt idx="9">
                  <c:v>0.56000000000000005</c:v>
                </c:pt>
                <c:pt idx="10">
                  <c:v>0</c:v>
                </c:pt>
                <c:pt idx="11">
                  <c:v>0.25</c:v>
                </c:pt>
                <c:pt idx="12">
                  <c:v>0.45</c:v>
                </c:pt>
                <c:pt idx="13">
                  <c:v>1.34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0.86</c:v>
                </c:pt>
                <c:pt idx="19">
                  <c:v>0</c:v>
                </c:pt>
                <c:pt idx="20">
                  <c:v>1.56</c:v>
                </c:pt>
                <c:pt idx="21">
                  <c:v>0.67</c:v>
                </c:pt>
                <c:pt idx="22">
                  <c:v>0</c:v>
                </c:pt>
                <c:pt idx="23">
                  <c:v>0</c:v>
                </c:pt>
                <c:pt idx="24">
                  <c:v>1.58</c:v>
                </c:pt>
                <c:pt idx="25">
                  <c:v>0</c:v>
                </c:pt>
                <c:pt idx="26">
                  <c:v>0</c:v>
                </c:pt>
                <c:pt idx="27">
                  <c:v>0.23</c:v>
                </c:pt>
                <c:pt idx="28">
                  <c:v>1.22</c:v>
                </c:pt>
                <c:pt idx="29">
                  <c:v>1.58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1.75</c:v>
                </c:pt>
                <c:pt idx="39">
                  <c:v>0.38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0.46</c:v>
                </c:pt>
                <c:pt idx="44">
                  <c:v>0</c:v>
                </c:pt>
                <c:pt idx="45">
                  <c:v>3.2899999999999996</c:v>
                </c:pt>
                <c:pt idx="46">
                  <c:v>0</c:v>
                </c:pt>
                <c:pt idx="47">
                  <c:v>0.86</c:v>
                </c:pt>
                <c:pt idx="48">
                  <c:v>0</c:v>
                </c:pt>
                <c:pt idx="49">
                  <c:v>0</c:v>
                </c:pt>
                <c:pt idx="50">
                  <c:v>0.38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E90-FB45-827A-321F4B2670BC}"/>
            </c:ext>
          </c:extLst>
        </c:ser>
        <c:ser>
          <c:idx val="14"/>
          <c:order val="14"/>
          <c:tx>
            <c:strRef>
              <c:f>'3. grupas apstrade'!$Q$1</c:f>
              <c:strCache>
                <c:ptCount val="1"/>
                <c:pt idx="0">
                  <c:v>Posms 8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apstrade'!$Q$2:$Q$101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17</c:v>
                </c:pt>
                <c:pt idx="7">
                  <c:v>0</c:v>
                </c:pt>
                <c:pt idx="8">
                  <c:v>21</c:v>
                </c:pt>
                <c:pt idx="9">
                  <c:v>26</c:v>
                </c:pt>
                <c:pt idx="10">
                  <c:v>26</c:v>
                </c:pt>
                <c:pt idx="11">
                  <c:v>21</c:v>
                </c:pt>
                <c:pt idx="12">
                  <c:v>11</c:v>
                </c:pt>
                <c:pt idx="13">
                  <c:v>10</c:v>
                </c:pt>
                <c:pt idx="14">
                  <c:v>12</c:v>
                </c:pt>
                <c:pt idx="15">
                  <c:v>0</c:v>
                </c:pt>
                <c:pt idx="16">
                  <c:v>22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25</c:v>
                </c:pt>
                <c:pt idx="21">
                  <c:v>22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33</c:v>
                </c:pt>
                <c:pt idx="27">
                  <c:v>15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37</c:v>
                </c:pt>
                <c:pt idx="32">
                  <c:v>17</c:v>
                </c:pt>
                <c:pt idx="33">
                  <c:v>30</c:v>
                </c:pt>
                <c:pt idx="34">
                  <c:v>18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34</c:v>
                </c:pt>
                <c:pt idx="39">
                  <c:v>27</c:v>
                </c:pt>
                <c:pt idx="40">
                  <c:v>8</c:v>
                </c:pt>
                <c:pt idx="41">
                  <c:v>0</c:v>
                </c:pt>
                <c:pt idx="42">
                  <c:v>0</c:v>
                </c:pt>
                <c:pt idx="43">
                  <c:v>28</c:v>
                </c:pt>
                <c:pt idx="44">
                  <c:v>30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38</c:v>
                </c:pt>
                <c:pt idx="50">
                  <c:v>14</c:v>
                </c:pt>
                <c:pt idx="51">
                  <c:v>0</c:v>
                </c:pt>
                <c:pt idx="52">
                  <c:v>0</c:v>
                </c:pt>
                <c:pt idx="53">
                  <c:v>30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E90-FB45-827A-321F4B2670BC}"/>
            </c:ext>
          </c:extLst>
        </c:ser>
        <c:ser>
          <c:idx val="15"/>
          <c:order val="15"/>
          <c:tx>
            <c:strRef>
              <c:f>'3. grupas apstrade'!$R$1</c:f>
              <c:strCache>
                <c:ptCount val="1"/>
                <c:pt idx="0">
                  <c:v>Mieturs 8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apstrade'!$R$2:$R$101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1.25</c:v>
                </c:pt>
                <c:pt idx="7">
                  <c:v>0</c:v>
                </c:pt>
                <c:pt idx="8">
                  <c:v>1.56</c:v>
                </c:pt>
                <c:pt idx="9">
                  <c:v>0.56000000000000005</c:v>
                </c:pt>
                <c:pt idx="10">
                  <c:v>0</c:v>
                </c:pt>
                <c:pt idx="11">
                  <c:v>0.25</c:v>
                </c:pt>
                <c:pt idx="12">
                  <c:v>0.45</c:v>
                </c:pt>
                <c:pt idx="13">
                  <c:v>1.34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1.56</c:v>
                </c:pt>
                <c:pt idx="21">
                  <c:v>0.67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0.23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1.75</c:v>
                </c:pt>
                <c:pt idx="39">
                  <c:v>0.38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0.46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0.38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E90-FB45-827A-321F4B2670BC}"/>
            </c:ext>
          </c:extLst>
        </c:ser>
        <c:ser>
          <c:idx val="16"/>
          <c:order val="16"/>
          <c:tx>
            <c:strRef>
              <c:f>'3. grupas apstrade'!$S$1</c:f>
              <c:strCache>
                <c:ptCount val="1"/>
                <c:pt idx="0">
                  <c:v>Posms 9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apstrade'!$S$2:$S$101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33</c:v>
                </c:pt>
                <c:pt idx="10">
                  <c:v>30</c:v>
                </c:pt>
                <c:pt idx="11">
                  <c:v>0</c:v>
                </c:pt>
                <c:pt idx="12">
                  <c:v>12</c:v>
                </c:pt>
                <c:pt idx="13">
                  <c:v>11</c:v>
                </c:pt>
                <c:pt idx="14">
                  <c:v>14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25</c:v>
                </c:pt>
                <c:pt idx="21">
                  <c:v>20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40</c:v>
                </c:pt>
                <c:pt idx="27">
                  <c:v>13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15</c:v>
                </c:pt>
                <c:pt idx="41">
                  <c:v>0</c:v>
                </c:pt>
                <c:pt idx="42">
                  <c:v>0</c:v>
                </c:pt>
                <c:pt idx="43">
                  <c:v>40</c:v>
                </c:pt>
                <c:pt idx="44">
                  <c:v>42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27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E90-FB45-827A-321F4B2670BC}"/>
            </c:ext>
          </c:extLst>
        </c:ser>
        <c:ser>
          <c:idx val="17"/>
          <c:order val="17"/>
          <c:tx>
            <c:strRef>
              <c:f>'3. grupas apstrade'!$T$1</c:f>
              <c:strCache>
                <c:ptCount val="1"/>
                <c:pt idx="0">
                  <c:v>Mieturs 9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apstrade'!$T$2:$T$101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1.56</c:v>
                </c:pt>
                <c:pt idx="9">
                  <c:v>0.56000000000000005</c:v>
                </c:pt>
                <c:pt idx="10">
                  <c:v>0</c:v>
                </c:pt>
                <c:pt idx="11">
                  <c:v>0</c:v>
                </c:pt>
                <c:pt idx="12">
                  <c:v>0.45</c:v>
                </c:pt>
                <c:pt idx="13">
                  <c:v>1.34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1.56</c:v>
                </c:pt>
                <c:pt idx="21">
                  <c:v>0.67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0.23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0.46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E90-FB45-827A-321F4B2670BC}"/>
            </c:ext>
          </c:extLst>
        </c:ser>
        <c:ser>
          <c:idx val="18"/>
          <c:order val="18"/>
          <c:tx>
            <c:strRef>
              <c:f>'3. grupas apstrade'!$U$1</c:f>
              <c:strCache>
                <c:ptCount val="1"/>
                <c:pt idx="0">
                  <c:v>Posms 10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apstrade'!$U$2:$U$101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40</c:v>
                </c:pt>
                <c:pt idx="44">
                  <c:v>42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E90-FB45-827A-321F4B2670BC}"/>
            </c:ext>
          </c:extLst>
        </c:ser>
        <c:ser>
          <c:idx val="19"/>
          <c:order val="19"/>
          <c:tx>
            <c:strRef>
              <c:f>'3. grupas apstrade'!$V$1</c:f>
              <c:strCache>
                <c:ptCount val="1"/>
                <c:pt idx="0">
                  <c:v>Mieturs 10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apstrade'!$V$2:$V$101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0.46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E90-FB45-827A-321F4B2670BC}"/>
            </c:ext>
          </c:extLst>
        </c:ser>
        <c:ser>
          <c:idx val="20"/>
          <c:order val="20"/>
          <c:tx>
            <c:strRef>
              <c:f>'3. grupas apstrade'!$W$1</c:f>
              <c:strCache>
                <c:ptCount val="1"/>
                <c:pt idx="0">
                  <c:v>Posms 11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apstrade'!$W$2:$W$101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20</c:v>
                </c:pt>
                <c:pt idx="44">
                  <c:v>22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E90-FB45-827A-321F4B2670BC}"/>
            </c:ext>
          </c:extLst>
        </c:ser>
        <c:ser>
          <c:idx val="21"/>
          <c:order val="21"/>
          <c:tx>
            <c:strRef>
              <c:f>'3. grupas apstrade'!$X$1</c:f>
              <c:strCache>
                <c:ptCount val="1"/>
                <c:pt idx="0">
                  <c:v>Mieturs 11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apstrade'!$X$2:$X$101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0.46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E90-FB45-827A-321F4B2670BC}"/>
            </c:ext>
          </c:extLst>
        </c:ser>
        <c:ser>
          <c:idx val="22"/>
          <c:order val="22"/>
          <c:tx>
            <c:strRef>
              <c:f>'3. grupas apstrade'!$Y$1</c:f>
              <c:strCache>
                <c:ptCount val="1"/>
                <c:pt idx="0">
                  <c:v>Posms 12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apstrade'!$Y$2:$Y$101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E90-FB45-827A-321F4B2670BC}"/>
            </c:ext>
          </c:extLst>
        </c:ser>
        <c:ser>
          <c:idx val="23"/>
          <c:order val="23"/>
          <c:tx>
            <c:strRef>
              <c:f>'3. grupas apstrade'!$Z$1</c:f>
              <c:strCache>
                <c:ptCount val="1"/>
                <c:pt idx="0">
                  <c:v>Mieturs 12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apstrade'!$Z$2:$Z$101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E90-FB45-827A-321F4B2670BC}"/>
            </c:ext>
          </c:extLst>
        </c:ser>
        <c:ser>
          <c:idx val="24"/>
          <c:order val="24"/>
          <c:tx>
            <c:strRef>
              <c:f>'3. grupas apstrade'!$AA$1</c:f>
              <c:strCache>
                <c:ptCount val="1"/>
                <c:pt idx="0">
                  <c:v>Posms 13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apstrade'!$AA$2:$AA$101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E90-FB45-827A-321F4B2670BC}"/>
            </c:ext>
          </c:extLst>
        </c:ser>
        <c:ser>
          <c:idx val="25"/>
          <c:order val="25"/>
          <c:tx>
            <c:strRef>
              <c:f>'3. grupas apstrade'!$AB$1</c:f>
              <c:strCache>
                <c:ptCount val="1"/>
                <c:pt idx="0">
                  <c:v>Mieturs 13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apstrade'!$AB$2:$AB$101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EE90-FB45-827A-321F4B2670BC}"/>
            </c:ext>
          </c:extLst>
        </c:ser>
        <c:ser>
          <c:idx val="26"/>
          <c:order val="26"/>
          <c:tx>
            <c:strRef>
              <c:f>'3. grupas apstrade'!$AC$1</c:f>
              <c:strCache>
                <c:ptCount val="1"/>
                <c:pt idx="0">
                  <c:v>Posms 14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apstrade'!$AC$2:$AC$101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E90-FB45-827A-321F4B2670BC}"/>
            </c:ext>
          </c:extLst>
        </c:ser>
        <c:ser>
          <c:idx val="27"/>
          <c:order val="27"/>
          <c:tx>
            <c:strRef>
              <c:f>'3. grupas apstrade'!$AD$1</c:f>
              <c:strCache>
                <c:ptCount val="1"/>
                <c:pt idx="0">
                  <c:v>Mieturs 14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apstrade'!$AD$2:$AD$101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E90-FB45-827A-321F4B2670BC}"/>
            </c:ext>
          </c:extLst>
        </c:ser>
        <c:ser>
          <c:idx val="28"/>
          <c:order val="28"/>
          <c:tx>
            <c:strRef>
              <c:f>'3. grupas apstrade'!$AE$1</c:f>
              <c:strCache>
                <c:ptCount val="1"/>
                <c:pt idx="0">
                  <c:v>Posms 15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apstrade'!$AE$2:$AE$101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EE90-FB45-827A-321F4B2670BC}"/>
            </c:ext>
          </c:extLst>
        </c:ser>
        <c:ser>
          <c:idx val="29"/>
          <c:order val="29"/>
          <c:tx>
            <c:strRef>
              <c:f>'3. grupas apstrade'!$AF$1</c:f>
              <c:strCache>
                <c:ptCount val="1"/>
                <c:pt idx="0">
                  <c:v>Mieturs 15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apstrade'!$AF$2:$AF$101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EE90-FB45-827A-321F4B2670BC}"/>
            </c:ext>
          </c:extLst>
        </c:ser>
        <c:ser>
          <c:idx val="30"/>
          <c:order val="30"/>
          <c:tx>
            <c:strRef>
              <c:f>'3. grupas apstrade'!$AG$1</c:f>
              <c:strCache>
                <c:ptCount val="1"/>
                <c:pt idx="0">
                  <c:v>Posms 16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apstrade'!$AG$2:$AG$101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EE90-FB45-827A-321F4B2670BC}"/>
            </c:ext>
          </c:extLst>
        </c:ser>
        <c:ser>
          <c:idx val="31"/>
          <c:order val="31"/>
          <c:tx>
            <c:strRef>
              <c:f>'3. grupas apstrade'!$AH$1</c:f>
              <c:strCache>
                <c:ptCount val="1"/>
                <c:pt idx="0">
                  <c:v>Mieturs 16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apstrade'!$AH$2:$AH$101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EE90-FB45-827A-321F4B2670BC}"/>
            </c:ext>
          </c:extLst>
        </c:ser>
        <c:ser>
          <c:idx val="32"/>
          <c:order val="32"/>
          <c:tx>
            <c:strRef>
              <c:f>'3. grupas apstrade'!$AI$1</c:f>
              <c:strCache>
                <c:ptCount val="1"/>
                <c:pt idx="0">
                  <c:v>Posms 17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apstrade'!$AI$2:$AI$101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E90-FB45-827A-321F4B2670BC}"/>
            </c:ext>
          </c:extLst>
        </c:ser>
        <c:ser>
          <c:idx val="33"/>
          <c:order val="33"/>
          <c:tx>
            <c:strRef>
              <c:f>'3. grupas apstrade'!$AJ$1</c:f>
              <c:strCache>
                <c:ptCount val="1"/>
                <c:pt idx="0">
                  <c:v>Mieturs 17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apstrade'!$AJ$2:$AJ$101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EE90-FB45-827A-321F4B2670BC}"/>
            </c:ext>
          </c:extLst>
        </c:ser>
        <c:ser>
          <c:idx val="34"/>
          <c:order val="34"/>
          <c:tx>
            <c:strRef>
              <c:f>'3. grupas apstrade'!$AK$1</c:f>
              <c:strCache>
                <c:ptCount val="1"/>
                <c:pt idx="0">
                  <c:v>Posms 18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apstrade'!$AK$2:$AK$101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EE90-FB45-827A-321F4B2670BC}"/>
            </c:ext>
          </c:extLst>
        </c:ser>
        <c:ser>
          <c:idx val="35"/>
          <c:order val="35"/>
          <c:tx>
            <c:strRef>
              <c:f>'3. grupas apstrade'!$AL$1</c:f>
              <c:strCache>
                <c:ptCount val="1"/>
                <c:pt idx="0">
                  <c:v>Mieturs 18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apstrade'!$AL$2:$AL$101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EE90-FB45-827A-321F4B2670BC}"/>
            </c:ext>
          </c:extLst>
        </c:ser>
        <c:ser>
          <c:idx val="36"/>
          <c:order val="36"/>
          <c:tx>
            <c:strRef>
              <c:f>'3. grupas apstrade'!$AM$1</c:f>
              <c:strCache>
                <c:ptCount val="1"/>
                <c:pt idx="0">
                  <c:v>Posms 19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apstrade'!$AM$2:$AM$101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EE90-FB45-827A-321F4B2670BC}"/>
            </c:ext>
          </c:extLst>
        </c:ser>
        <c:ser>
          <c:idx val="37"/>
          <c:order val="37"/>
          <c:tx>
            <c:strRef>
              <c:f>'3. grupas apstrade'!$AN$1</c:f>
              <c:strCache>
                <c:ptCount val="1"/>
                <c:pt idx="0">
                  <c:v>Mieturs 19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apstrade'!$AN$2:$AN$101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EE90-FB45-827A-321F4B2670BC}"/>
            </c:ext>
          </c:extLst>
        </c:ser>
        <c:ser>
          <c:idx val="38"/>
          <c:order val="38"/>
          <c:tx>
            <c:strRef>
              <c:f>'3. grupas apstrade'!$AO$1</c:f>
              <c:strCache>
                <c:ptCount val="1"/>
                <c:pt idx="0">
                  <c:v>Posms 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'3. grupas apstrade'!$B$2:$B$101</c:f>
              <c:strCache>
                <c:ptCount val="54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  <c:pt idx="43">
                  <c:v>P44</c:v>
                </c:pt>
                <c:pt idx="44">
                  <c:v>P45</c:v>
                </c:pt>
                <c:pt idx="45">
                  <c:v>P46</c:v>
                </c:pt>
                <c:pt idx="46">
                  <c:v>P47</c:v>
                </c:pt>
                <c:pt idx="47">
                  <c:v>P48</c:v>
                </c:pt>
                <c:pt idx="48">
                  <c:v>P49</c:v>
                </c:pt>
                <c:pt idx="49">
                  <c:v>P50</c:v>
                </c:pt>
                <c:pt idx="50">
                  <c:v>P51</c:v>
                </c:pt>
                <c:pt idx="51">
                  <c:v>P52</c:v>
                </c:pt>
                <c:pt idx="52">
                  <c:v>P53</c:v>
                </c:pt>
                <c:pt idx="53">
                  <c:v>P54</c:v>
                </c:pt>
              </c:strCache>
            </c:strRef>
          </c:cat>
          <c:val>
            <c:numRef>
              <c:f>'3. grupas apstrade'!$AO$2:$AO$101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EE90-FB45-827A-321F4B267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0999631"/>
        <c:axId val="1941512399"/>
      </c:barChart>
      <c:catAx>
        <c:axId val="1940999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41512399"/>
        <c:crosses val="autoZero"/>
        <c:auto val="1"/>
        <c:lblAlgn val="ctr"/>
        <c:lblOffset val="100"/>
        <c:noMultiLvlLbl val="0"/>
      </c:catAx>
      <c:valAx>
        <c:axId val="1941512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58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40999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4. grupas koku grafiks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4.4130524038690395E-2"/>
          <c:y val="8.322367651386553E-2"/>
          <c:w val="0.94573010187727946"/>
          <c:h val="0.880804108266789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 grupas apstrade'!$C$1</c:f>
              <c:strCache>
                <c:ptCount val="1"/>
                <c:pt idx="0">
                  <c:v>Posms 1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apstrade'!$C$2:$C$101</c:f>
              <c:numCache>
                <c:formatCode>General</c:formatCode>
                <c:ptCount val="100"/>
                <c:pt idx="0">
                  <c:v>13</c:v>
                </c:pt>
                <c:pt idx="1">
                  <c:v>42</c:v>
                </c:pt>
                <c:pt idx="2">
                  <c:v>7</c:v>
                </c:pt>
                <c:pt idx="3">
                  <c:v>16</c:v>
                </c:pt>
                <c:pt idx="4">
                  <c:v>33</c:v>
                </c:pt>
                <c:pt idx="5">
                  <c:v>22</c:v>
                </c:pt>
                <c:pt idx="6">
                  <c:v>20</c:v>
                </c:pt>
                <c:pt idx="7">
                  <c:v>17</c:v>
                </c:pt>
                <c:pt idx="8">
                  <c:v>26</c:v>
                </c:pt>
                <c:pt idx="9">
                  <c:v>26</c:v>
                </c:pt>
                <c:pt idx="10">
                  <c:v>5</c:v>
                </c:pt>
                <c:pt idx="11">
                  <c:v>8</c:v>
                </c:pt>
                <c:pt idx="12">
                  <c:v>25</c:v>
                </c:pt>
                <c:pt idx="13">
                  <c:v>14</c:v>
                </c:pt>
                <c:pt idx="14">
                  <c:v>21</c:v>
                </c:pt>
                <c:pt idx="15">
                  <c:v>40</c:v>
                </c:pt>
                <c:pt idx="16">
                  <c:v>21</c:v>
                </c:pt>
                <c:pt idx="17">
                  <c:v>18</c:v>
                </c:pt>
                <c:pt idx="18">
                  <c:v>26</c:v>
                </c:pt>
                <c:pt idx="19">
                  <c:v>20</c:v>
                </c:pt>
                <c:pt idx="20">
                  <c:v>27</c:v>
                </c:pt>
                <c:pt idx="21">
                  <c:v>24</c:v>
                </c:pt>
                <c:pt idx="22">
                  <c:v>27</c:v>
                </c:pt>
                <c:pt idx="23">
                  <c:v>32</c:v>
                </c:pt>
                <c:pt idx="24">
                  <c:v>30</c:v>
                </c:pt>
                <c:pt idx="25">
                  <c:v>50</c:v>
                </c:pt>
                <c:pt idx="26">
                  <c:v>22</c:v>
                </c:pt>
                <c:pt idx="27">
                  <c:v>27</c:v>
                </c:pt>
                <c:pt idx="28">
                  <c:v>23</c:v>
                </c:pt>
                <c:pt idx="29">
                  <c:v>15</c:v>
                </c:pt>
                <c:pt idx="30">
                  <c:v>23</c:v>
                </c:pt>
                <c:pt idx="31">
                  <c:v>25</c:v>
                </c:pt>
                <c:pt idx="32">
                  <c:v>24</c:v>
                </c:pt>
                <c:pt idx="33">
                  <c:v>30</c:v>
                </c:pt>
                <c:pt idx="34">
                  <c:v>25</c:v>
                </c:pt>
                <c:pt idx="35">
                  <c:v>28</c:v>
                </c:pt>
                <c:pt idx="36">
                  <c:v>15</c:v>
                </c:pt>
                <c:pt idx="37">
                  <c:v>26</c:v>
                </c:pt>
                <c:pt idx="38">
                  <c:v>30</c:v>
                </c:pt>
                <c:pt idx="39">
                  <c:v>8</c:v>
                </c:pt>
                <c:pt idx="40">
                  <c:v>20</c:v>
                </c:pt>
                <c:pt idx="41">
                  <c:v>21</c:v>
                </c:pt>
                <c:pt idx="42">
                  <c:v>25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C-9A44-986E-8EEDFD661868}"/>
            </c:ext>
          </c:extLst>
        </c:ser>
        <c:ser>
          <c:idx val="1"/>
          <c:order val="1"/>
          <c:tx>
            <c:strRef>
              <c:f>'4. grupas apstrade'!$D$1</c:f>
              <c:strCache>
                <c:ptCount val="1"/>
                <c:pt idx="0">
                  <c:v>Mieturs 1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apstrade'!$D$2:$D$101</c:f>
              <c:numCache>
                <c:formatCode>General</c:formatCode>
                <c:ptCount val="100"/>
                <c:pt idx="0">
                  <c:v>0</c:v>
                </c:pt>
                <c:pt idx="1">
                  <c:v>5.43</c:v>
                </c:pt>
                <c:pt idx="2">
                  <c:v>0.6</c:v>
                </c:pt>
                <c:pt idx="3">
                  <c:v>3.86</c:v>
                </c:pt>
                <c:pt idx="4">
                  <c:v>3.17</c:v>
                </c:pt>
                <c:pt idx="5">
                  <c:v>3.17</c:v>
                </c:pt>
                <c:pt idx="6">
                  <c:v>4</c:v>
                </c:pt>
                <c:pt idx="7">
                  <c:v>4.17</c:v>
                </c:pt>
                <c:pt idx="8">
                  <c:v>6.8599999999999994</c:v>
                </c:pt>
                <c:pt idx="9">
                  <c:v>4.88</c:v>
                </c:pt>
                <c:pt idx="10">
                  <c:v>2.8</c:v>
                </c:pt>
                <c:pt idx="11">
                  <c:v>0</c:v>
                </c:pt>
                <c:pt idx="12">
                  <c:v>1.86</c:v>
                </c:pt>
                <c:pt idx="13">
                  <c:v>3.17</c:v>
                </c:pt>
                <c:pt idx="14">
                  <c:v>0</c:v>
                </c:pt>
                <c:pt idx="15">
                  <c:v>6.17</c:v>
                </c:pt>
                <c:pt idx="16">
                  <c:v>2</c:v>
                </c:pt>
                <c:pt idx="17">
                  <c:v>7</c:v>
                </c:pt>
                <c:pt idx="18">
                  <c:v>0</c:v>
                </c:pt>
                <c:pt idx="19">
                  <c:v>0.23</c:v>
                </c:pt>
                <c:pt idx="20">
                  <c:v>3.4299999999999997</c:v>
                </c:pt>
                <c:pt idx="21">
                  <c:v>2.5799999999999996</c:v>
                </c:pt>
                <c:pt idx="22">
                  <c:v>0</c:v>
                </c:pt>
                <c:pt idx="23">
                  <c:v>0.38</c:v>
                </c:pt>
                <c:pt idx="24">
                  <c:v>1</c:v>
                </c:pt>
                <c:pt idx="25">
                  <c:v>1.5</c:v>
                </c:pt>
                <c:pt idx="26">
                  <c:v>0</c:v>
                </c:pt>
                <c:pt idx="27">
                  <c:v>0</c:v>
                </c:pt>
                <c:pt idx="28">
                  <c:v>2.1199999999999997</c:v>
                </c:pt>
                <c:pt idx="29">
                  <c:v>0.15000000000000002</c:v>
                </c:pt>
                <c:pt idx="30">
                  <c:v>0</c:v>
                </c:pt>
                <c:pt idx="31">
                  <c:v>0</c:v>
                </c:pt>
                <c:pt idx="32">
                  <c:v>2.88</c:v>
                </c:pt>
                <c:pt idx="33">
                  <c:v>0</c:v>
                </c:pt>
                <c:pt idx="34">
                  <c:v>1.1300000000000001</c:v>
                </c:pt>
                <c:pt idx="35">
                  <c:v>3.13</c:v>
                </c:pt>
                <c:pt idx="36">
                  <c:v>1.75</c:v>
                </c:pt>
                <c:pt idx="37">
                  <c:v>0</c:v>
                </c:pt>
                <c:pt idx="38">
                  <c:v>0</c:v>
                </c:pt>
                <c:pt idx="39">
                  <c:v>4.38</c:v>
                </c:pt>
                <c:pt idx="40">
                  <c:v>1.67</c:v>
                </c:pt>
                <c:pt idx="41">
                  <c:v>0</c:v>
                </c:pt>
                <c:pt idx="42">
                  <c:v>2.5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C-9A44-986E-8EEDFD661868}"/>
            </c:ext>
          </c:extLst>
        </c:ser>
        <c:ser>
          <c:idx val="2"/>
          <c:order val="2"/>
          <c:tx>
            <c:strRef>
              <c:f>'4. grupas apstrade'!$E$1</c:f>
              <c:strCache>
                <c:ptCount val="1"/>
                <c:pt idx="0">
                  <c:v>Posms 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apstrade'!$E$2:$E$101</c:f>
              <c:numCache>
                <c:formatCode>General</c:formatCode>
                <c:ptCount val="100"/>
                <c:pt idx="0">
                  <c:v>13</c:v>
                </c:pt>
                <c:pt idx="1">
                  <c:v>42</c:v>
                </c:pt>
                <c:pt idx="2">
                  <c:v>7</c:v>
                </c:pt>
                <c:pt idx="3">
                  <c:v>16</c:v>
                </c:pt>
                <c:pt idx="4">
                  <c:v>33</c:v>
                </c:pt>
                <c:pt idx="5">
                  <c:v>22</c:v>
                </c:pt>
                <c:pt idx="6">
                  <c:v>20</c:v>
                </c:pt>
                <c:pt idx="7">
                  <c:v>17</c:v>
                </c:pt>
                <c:pt idx="8">
                  <c:v>26</c:v>
                </c:pt>
                <c:pt idx="9">
                  <c:v>26</c:v>
                </c:pt>
                <c:pt idx="10">
                  <c:v>5</c:v>
                </c:pt>
                <c:pt idx="11">
                  <c:v>8</c:v>
                </c:pt>
                <c:pt idx="12">
                  <c:v>25</c:v>
                </c:pt>
                <c:pt idx="13">
                  <c:v>14</c:v>
                </c:pt>
                <c:pt idx="14">
                  <c:v>21</c:v>
                </c:pt>
                <c:pt idx="15">
                  <c:v>40</c:v>
                </c:pt>
                <c:pt idx="16">
                  <c:v>21</c:v>
                </c:pt>
                <c:pt idx="17">
                  <c:v>18</c:v>
                </c:pt>
                <c:pt idx="18">
                  <c:v>26</c:v>
                </c:pt>
                <c:pt idx="19">
                  <c:v>20</c:v>
                </c:pt>
                <c:pt idx="20">
                  <c:v>27</c:v>
                </c:pt>
                <c:pt idx="21">
                  <c:v>24</c:v>
                </c:pt>
                <c:pt idx="22">
                  <c:v>27</c:v>
                </c:pt>
                <c:pt idx="23">
                  <c:v>32</c:v>
                </c:pt>
                <c:pt idx="24">
                  <c:v>30</c:v>
                </c:pt>
                <c:pt idx="25">
                  <c:v>50</c:v>
                </c:pt>
                <c:pt idx="26">
                  <c:v>22</c:v>
                </c:pt>
                <c:pt idx="27">
                  <c:v>27</c:v>
                </c:pt>
                <c:pt idx="28">
                  <c:v>23</c:v>
                </c:pt>
                <c:pt idx="29">
                  <c:v>15</c:v>
                </c:pt>
                <c:pt idx="30">
                  <c:v>23</c:v>
                </c:pt>
                <c:pt idx="31">
                  <c:v>25</c:v>
                </c:pt>
                <c:pt idx="32">
                  <c:v>24</c:v>
                </c:pt>
                <c:pt idx="33">
                  <c:v>30</c:v>
                </c:pt>
                <c:pt idx="34">
                  <c:v>25</c:v>
                </c:pt>
                <c:pt idx="35">
                  <c:v>28</c:v>
                </c:pt>
                <c:pt idx="36">
                  <c:v>15</c:v>
                </c:pt>
                <c:pt idx="37">
                  <c:v>26</c:v>
                </c:pt>
                <c:pt idx="38">
                  <c:v>30</c:v>
                </c:pt>
                <c:pt idx="39">
                  <c:v>8</c:v>
                </c:pt>
                <c:pt idx="40">
                  <c:v>20</c:v>
                </c:pt>
                <c:pt idx="41">
                  <c:v>21</c:v>
                </c:pt>
                <c:pt idx="42">
                  <c:v>25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CC-9A44-986E-8EEDFD661868}"/>
            </c:ext>
          </c:extLst>
        </c:ser>
        <c:ser>
          <c:idx val="3"/>
          <c:order val="3"/>
          <c:tx>
            <c:strRef>
              <c:f>'4. grupas apstrade'!$F$1</c:f>
              <c:strCache>
                <c:ptCount val="1"/>
                <c:pt idx="0">
                  <c:v>Mieturs 2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apstrade'!$F$2:$F$101</c:f>
              <c:numCache>
                <c:formatCode>General</c:formatCode>
                <c:ptCount val="100"/>
                <c:pt idx="0">
                  <c:v>0</c:v>
                </c:pt>
                <c:pt idx="1">
                  <c:v>5.43</c:v>
                </c:pt>
                <c:pt idx="2">
                  <c:v>0.6</c:v>
                </c:pt>
                <c:pt idx="3">
                  <c:v>3.86</c:v>
                </c:pt>
                <c:pt idx="4">
                  <c:v>3.17</c:v>
                </c:pt>
                <c:pt idx="5">
                  <c:v>3.17</c:v>
                </c:pt>
                <c:pt idx="6">
                  <c:v>4</c:v>
                </c:pt>
                <c:pt idx="7">
                  <c:v>4.17</c:v>
                </c:pt>
                <c:pt idx="8">
                  <c:v>6.8599999999999994</c:v>
                </c:pt>
                <c:pt idx="9">
                  <c:v>4.88</c:v>
                </c:pt>
                <c:pt idx="10">
                  <c:v>2.8</c:v>
                </c:pt>
                <c:pt idx="11">
                  <c:v>0</c:v>
                </c:pt>
                <c:pt idx="12">
                  <c:v>1.86</c:v>
                </c:pt>
                <c:pt idx="13">
                  <c:v>3.17</c:v>
                </c:pt>
                <c:pt idx="14">
                  <c:v>0</c:v>
                </c:pt>
                <c:pt idx="15">
                  <c:v>6.17</c:v>
                </c:pt>
                <c:pt idx="16">
                  <c:v>2</c:v>
                </c:pt>
                <c:pt idx="17">
                  <c:v>7</c:v>
                </c:pt>
                <c:pt idx="18">
                  <c:v>0</c:v>
                </c:pt>
                <c:pt idx="19">
                  <c:v>0.23</c:v>
                </c:pt>
                <c:pt idx="20">
                  <c:v>3.4299999999999997</c:v>
                </c:pt>
                <c:pt idx="21">
                  <c:v>2.5799999999999996</c:v>
                </c:pt>
                <c:pt idx="22">
                  <c:v>0</c:v>
                </c:pt>
                <c:pt idx="23">
                  <c:v>0.38</c:v>
                </c:pt>
                <c:pt idx="24">
                  <c:v>1</c:v>
                </c:pt>
                <c:pt idx="25">
                  <c:v>1.5</c:v>
                </c:pt>
                <c:pt idx="26">
                  <c:v>0</c:v>
                </c:pt>
                <c:pt idx="27">
                  <c:v>0</c:v>
                </c:pt>
                <c:pt idx="28">
                  <c:v>2.1199999999999997</c:v>
                </c:pt>
                <c:pt idx="29">
                  <c:v>0.15000000000000002</c:v>
                </c:pt>
                <c:pt idx="30">
                  <c:v>0</c:v>
                </c:pt>
                <c:pt idx="31">
                  <c:v>0</c:v>
                </c:pt>
                <c:pt idx="32">
                  <c:v>2.88</c:v>
                </c:pt>
                <c:pt idx="33">
                  <c:v>0</c:v>
                </c:pt>
                <c:pt idx="34">
                  <c:v>1.1300000000000001</c:v>
                </c:pt>
                <c:pt idx="35">
                  <c:v>3.13</c:v>
                </c:pt>
                <c:pt idx="36">
                  <c:v>1.75</c:v>
                </c:pt>
                <c:pt idx="37">
                  <c:v>0</c:v>
                </c:pt>
                <c:pt idx="38">
                  <c:v>0</c:v>
                </c:pt>
                <c:pt idx="39">
                  <c:v>4.38</c:v>
                </c:pt>
                <c:pt idx="40">
                  <c:v>1.67</c:v>
                </c:pt>
                <c:pt idx="41">
                  <c:v>0</c:v>
                </c:pt>
                <c:pt idx="42">
                  <c:v>2.5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CC-9A44-986E-8EEDFD661868}"/>
            </c:ext>
          </c:extLst>
        </c:ser>
        <c:ser>
          <c:idx val="4"/>
          <c:order val="4"/>
          <c:tx>
            <c:strRef>
              <c:f>'4. grupas apstrade'!$G$1</c:f>
              <c:strCache>
                <c:ptCount val="1"/>
                <c:pt idx="0">
                  <c:v>Posms 3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apstrade'!$G$2:$G$101</c:f>
              <c:numCache>
                <c:formatCode>General</c:formatCode>
                <c:ptCount val="100"/>
                <c:pt idx="0">
                  <c:v>15</c:v>
                </c:pt>
                <c:pt idx="1">
                  <c:v>58</c:v>
                </c:pt>
                <c:pt idx="2">
                  <c:v>17</c:v>
                </c:pt>
                <c:pt idx="3">
                  <c:v>35</c:v>
                </c:pt>
                <c:pt idx="4">
                  <c:v>16</c:v>
                </c:pt>
                <c:pt idx="5">
                  <c:v>19</c:v>
                </c:pt>
                <c:pt idx="6">
                  <c:v>19</c:v>
                </c:pt>
                <c:pt idx="7">
                  <c:v>16</c:v>
                </c:pt>
                <c:pt idx="8">
                  <c:v>30</c:v>
                </c:pt>
                <c:pt idx="9">
                  <c:v>20</c:v>
                </c:pt>
                <c:pt idx="10">
                  <c:v>3</c:v>
                </c:pt>
                <c:pt idx="11">
                  <c:v>5</c:v>
                </c:pt>
                <c:pt idx="12">
                  <c:v>30</c:v>
                </c:pt>
                <c:pt idx="13">
                  <c:v>10</c:v>
                </c:pt>
                <c:pt idx="14">
                  <c:v>17</c:v>
                </c:pt>
                <c:pt idx="15">
                  <c:v>28</c:v>
                </c:pt>
                <c:pt idx="16">
                  <c:v>27</c:v>
                </c:pt>
                <c:pt idx="17">
                  <c:v>24</c:v>
                </c:pt>
                <c:pt idx="18">
                  <c:v>30</c:v>
                </c:pt>
                <c:pt idx="19">
                  <c:v>26</c:v>
                </c:pt>
                <c:pt idx="20">
                  <c:v>32</c:v>
                </c:pt>
                <c:pt idx="21">
                  <c:v>30</c:v>
                </c:pt>
                <c:pt idx="22">
                  <c:v>18</c:v>
                </c:pt>
                <c:pt idx="23">
                  <c:v>15</c:v>
                </c:pt>
                <c:pt idx="24">
                  <c:v>16</c:v>
                </c:pt>
                <c:pt idx="25">
                  <c:v>40</c:v>
                </c:pt>
                <c:pt idx="26">
                  <c:v>13</c:v>
                </c:pt>
                <c:pt idx="27">
                  <c:v>14</c:v>
                </c:pt>
                <c:pt idx="28">
                  <c:v>31</c:v>
                </c:pt>
                <c:pt idx="29">
                  <c:v>12</c:v>
                </c:pt>
                <c:pt idx="30">
                  <c:v>31</c:v>
                </c:pt>
                <c:pt idx="31">
                  <c:v>23</c:v>
                </c:pt>
                <c:pt idx="32">
                  <c:v>23</c:v>
                </c:pt>
                <c:pt idx="33">
                  <c:v>20</c:v>
                </c:pt>
                <c:pt idx="34">
                  <c:v>25</c:v>
                </c:pt>
                <c:pt idx="35">
                  <c:v>30</c:v>
                </c:pt>
                <c:pt idx="36">
                  <c:v>13</c:v>
                </c:pt>
                <c:pt idx="37">
                  <c:v>40</c:v>
                </c:pt>
                <c:pt idx="38">
                  <c:v>30</c:v>
                </c:pt>
                <c:pt idx="39">
                  <c:v>20</c:v>
                </c:pt>
                <c:pt idx="40">
                  <c:v>25</c:v>
                </c:pt>
                <c:pt idx="41">
                  <c:v>21</c:v>
                </c:pt>
                <c:pt idx="42">
                  <c:v>24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CC-9A44-986E-8EEDFD661868}"/>
            </c:ext>
          </c:extLst>
        </c:ser>
        <c:ser>
          <c:idx val="5"/>
          <c:order val="5"/>
          <c:tx>
            <c:strRef>
              <c:f>'4. grupas apstrade'!$H$1</c:f>
              <c:strCache>
                <c:ptCount val="1"/>
                <c:pt idx="0">
                  <c:v>Mieturs 3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apstrade'!$H$2:$H$101</c:f>
              <c:numCache>
                <c:formatCode>General</c:formatCode>
                <c:ptCount val="100"/>
                <c:pt idx="0">
                  <c:v>0</c:v>
                </c:pt>
                <c:pt idx="1">
                  <c:v>5.43</c:v>
                </c:pt>
                <c:pt idx="2">
                  <c:v>0.6</c:v>
                </c:pt>
                <c:pt idx="3">
                  <c:v>3.86</c:v>
                </c:pt>
                <c:pt idx="4">
                  <c:v>3.17</c:v>
                </c:pt>
                <c:pt idx="5">
                  <c:v>3.17</c:v>
                </c:pt>
                <c:pt idx="6">
                  <c:v>4</c:v>
                </c:pt>
                <c:pt idx="7">
                  <c:v>4.17</c:v>
                </c:pt>
                <c:pt idx="8">
                  <c:v>6.8599999999999994</c:v>
                </c:pt>
                <c:pt idx="9">
                  <c:v>4.88</c:v>
                </c:pt>
                <c:pt idx="10">
                  <c:v>2.8</c:v>
                </c:pt>
                <c:pt idx="11">
                  <c:v>0</c:v>
                </c:pt>
                <c:pt idx="12">
                  <c:v>1.86</c:v>
                </c:pt>
                <c:pt idx="13">
                  <c:v>3.17</c:v>
                </c:pt>
                <c:pt idx="14">
                  <c:v>0</c:v>
                </c:pt>
                <c:pt idx="15">
                  <c:v>6.17</c:v>
                </c:pt>
                <c:pt idx="16">
                  <c:v>2</c:v>
                </c:pt>
                <c:pt idx="17">
                  <c:v>7</c:v>
                </c:pt>
                <c:pt idx="18">
                  <c:v>0</c:v>
                </c:pt>
                <c:pt idx="19">
                  <c:v>0.23</c:v>
                </c:pt>
                <c:pt idx="20">
                  <c:v>3.4299999999999997</c:v>
                </c:pt>
                <c:pt idx="21">
                  <c:v>2.5799999999999996</c:v>
                </c:pt>
                <c:pt idx="22">
                  <c:v>0</c:v>
                </c:pt>
                <c:pt idx="23">
                  <c:v>0.38</c:v>
                </c:pt>
                <c:pt idx="24">
                  <c:v>1</c:v>
                </c:pt>
                <c:pt idx="25">
                  <c:v>1.5</c:v>
                </c:pt>
                <c:pt idx="26">
                  <c:v>0</c:v>
                </c:pt>
                <c:pt idx="27">
                  <c:v>0</c:v>
                </c:pt>
                <c:pt idx="28">
                  <c:v>2.1199999999999997</c:v>
                </c:pt>
                <c:pt idx="29">
                  <c:v>0.15000000000000002</c:v>
                </c:pt>
                <c:pt idx="30">
                  <c:v>0</c:v>
                </c:pt>
                <c:pt idx="31">
                  <c:v>0</c:v>
                </c:pt>
                <c:pt idx="32">
                  <c:v>2.88</c:v>
                </c:pt>
                <c:pt idx="33">
                  <c:v>0</c:v>
                </c:pt>
                <c:pt idx="34">
                  <c:v>1.1300000000000001</c:v>
                </c:pt>
                <c:pt idx="35">
                  <c:v>3.13</c:v>
                </c:pt>
                <c:pt idx="36">
                  <c:v>1.75</c:v>
                </c:pt>
                <c:pt idx="37">
                  <c:v>0</c:v>
                </c:pt>
                <c:pt idx="38">
                  <c:v>0</c:v>
                </c:pt>
                <c:pt idx="39">
                  <c:v>4.38</c:v>
                </c:pt>
                <c:pt idx="40">
                  <c:v>1.67</c:v>
                </c:pt>
                <c:pt idx="41">
                  <c:v>0</c:v>
                </c:pt>
                <c:pt idx="42">
                  <c:v>2.5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CC-9A44-986E-8EEDFD661868}"/>
            </c:ext>
          </c:extLst>
        </c:ser>
        <c:ser>
          <c:idx val="6"/>
          <c:order val="6"/>
          <c:tx>
            <c:strRef>
              <c:f>'4. grupas apstrade'!$I$1</c:f>
              <c:strCache>
                <c:ptCount val="1"/>
                <c:pt idx="0">
                  <c:v>Posms 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apstrade'!$I$2:$I$101</c:f>
              <c:numCache>
                <c:formatCode>General</c:formatCode>
                <c:ptCount val="100"/>
                <c:pt idx="0">
                  <c:v>5</c:v>
                </c:pt>
                <c:pt idx="1">
                  <c:v>52</c:v>
                </c:pt>
                <c:pt idx="2">
                  <c:v>11</c:v>
                </c:pt>
                <c:pt idx="3">
                  <c:v>20</c:v>
                </c:pt>
                <c:pt idx="4">
                  <c:v>16</c:v>
                </c:pt>
                <c:pt idx="5">
                  <c:v>10</c:v>
                </c:pt>
                <c:pt idx="6">
                  <c:v>19</c:v>
                </c:pt>
                <c:pt idx="7">
                  <c:v>17</c:v>
                </c:pt>
                <c:pt idx="8">
                  <c:v>14</c:v>
                </c:pt>
                <c:pt idx="9">
                  <c:v>30</c:v>
                </c:pt>
                <c:pt idx="10">
                  <c:v>7</c:v>
                </c:pt>
                <c:pt idx="11">
                  <c:v>4</c:v>
                </c:pt>
                <c:pt idx="12">
                  <c:v>13</c:v>
                </c:pt>
                <c:pt idx="13">
                  <c:v>11</c:v>
                </c:pt>
                <c:pt idx="14">
                  <c:v>28</c:v>
                </c:pt>
                <c:pt idx="15">
                  <c:v>35</c:v>
                </c:pt>
                <c:pt idx="16">
                  <c:v>36</c:v>
                </c:pt>
                <c:pt idx="17">
                  <c:v>40</c:v>
                </c:pt>
                <c:pt idx="18">
                  <c:v>47</c:v>
                </c:pt>
                <c:pt idx="19">
                  <c:v>47</c:v>
                </c:pt>
                <c:pt idx="20">
                  <c:v>44</c:v>
                </c:pt>
                <c:pt idx="21">
                  <c:v>30</c:v>
                </c:pt>
                <c:pt idx="22">
                  <c:v>25</c:v>
                </c:pt>
                <c:pt idx="23">
                  <c:v>26</c:v>
                </c:pt>
                <c:pt idx="24">
                  <c:v>20</c:v>
                </c:pt>
                <c:pt idx="25">
                  <c:v>29</c:v>
                </c:pt>
                <c:pt idx="26">
                  <c:v>30</c:v>
                </c:pt>
                <c:pt idx="27">
                  <c:v>12</c:v>
                </c:pt>
                <c:pt idx="28">
                  <c:v>26</c:v>
                </c:pt>
                <c:pt idx="29">
                  <c:v>21</c:v>
                </c:pt>
                <c:pt idx="30">
                  <c:v>34</c:v>
                </c:pt>
                <c:pt idx="31">
                  <c:v>50</c:v>
                </c:pt>
                <c:pt idx="32">
                  <c:v>40</c:v>
                </c:pt>
                <c:pt idx="33">
                  <c:v>35</c:v>
                </c:pt>
                <c:pt idx="34">
                  <c:v>46</c:v>
                </c:pt>
                <c:pt idx="35">
                  <c:v>29</c:v>
                </c:pt>
                <c:pt idx="36">
                  <c:v>14</c:v>
                </c:pt>
                <c:pt idx="37">
                  <c:v>23</c:v>
                </c:pt>
                <c:pt idx="38">
                  <c:v>40</c:v>
                </c:pt>
                <c:pt idx="39">
                  <c:v>25</c:v>
                </c:pt>
                <c:pt idx="40">
                  <c:v>20</c:v>
                </c:pt>
                <c:pt idx="41">
                  <c:v>26</c:v>
                </c:pt>
                <c:pt idx="42">
                  <c:v>22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CC-9A44-986E-8EEDFD661868}"/>
            </c:ext>
          </c:extLst>
        </c:ser>
        <c:ser>
          <c:idx val="7"/>
          <c:order val="7"/>
          <c:tx>
            <c:strRef>
              <c:f>'4. grupas apstrade'!$J$1</c:f>
              <c:strCache>
                <c:ptCount val="1"/>
                <c:pt idx="0">
                  <c:v>Mieturs 4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apstrade'!$J$2:$J$101</c:f>
              <c:numCache>
                <c:formatCode>General</c:formatCode>
                <c:ptCount val="100"/>
                <c:pt idx="0">
                  <c:v>0</c:v>
                </c:pt>
                <c:pt idx="1">
                  <c:v>5.43</c:v>
                </c:pt>
                <c:pt idx="2">
                  <c:v>0.6</c:v>
                </c:pt>
                <c:pt idx="3">
                  <c:v>3.86</c:v>
                </c:pt>
                <c:pt idx="4">
                  <c:v>3.17</c:v>
                </c:pt>
                <c:pt idx="5">
                  <c:v>3.17</c:v>
                </c:pt>
                <c:pt idx="6">
                  <c:v>4</c:v>
                </c:pt>
                <c:pt idx="7">
                  <c:v>4.17</c:v>
                </c:pt>
                <c:pt idx="8">
                  <c:v>6.8599999999999994</c:v>
                </c:pt>
                <c:pt idx="9">
                  <c:v>4.88</c:v>
                </c:pt>
                <c:pt idx="10">
                  <c:v>2.8</c:v>
                </c:pt>
                <c:pt idx="11">
                  <c:v>0</c:v>
                </c:pt>
                <c:pt idx="12">
                  <c:v>1.86</c:v>
                </c:pt>
                <c:pt idx="13">
                  <c:v>3.17</c:v>
                </c:pt>
                <c:pt idx="14">
                  <c:v>0</c:v>
                </c:pt>
                <c:pt idx="15">
                  <c:v>6.17</c:v>
                </c:pt>
                <c:pt idx="16">
                  <c:v>2</c:v>
                </c:pt>
                <c:pt idx="17">
                  <c:v>7</c:v>
                </c:pt>
                <c:pt idx="18">
                  <c:v>0</c:v>
                </c:pt>
                <c:pt idx="19">
                  <c:v>0.23</c:v>
                </c:pt>
                <c:pt idx="20">
                  <c:v>3.4299999999999997</c:v>
                </c:pt>
                <c:pt idx="21">
                  <c:v>2.5799999999999996</c:v>
                </c:pt>
                <c:pt idx="22">
                  <c:v>0</c:v>
                </c:pt>
                <c:pt idx="23">
                  <c:v>0.38</c:v>
                </c:pt>
                <c:pt idx="24">
                  <c:v>1</c:v>
                </c:pt>
                <c:pt idx="25">
                  <c:v>1.5</c:v>
                </c:pt>
                <c:pt idx="26">
                  <c:v>0</c:v>
                </c:pt>
                <c:pt idx="27">
                  <c:v>0</c:v>
                </c:pt>
                <c:pt idx="28">
                  <c:v>2.1199999999999997</c:v>
                </c:pt>
                <c:pt idx="29">
                  <c:v>0.15000000000000002</c:v>
                </c:pt>
                <c:pt idx="30">
                  <c:v>0</c:v>
                </c:pt>
                <c:pt idx="31">
                  <c:v>0</c:v>
                </c:pt>
                <c:pt idx="32">
                  <c:v>2.88</c:v>
                </c:pt>
                <c:pt idx="33">
                  <c:v>0</c:v>
                </c:pt>
                <c:pt idx="34">
                  <c:v>1.1300000000000001</c:v>
                </c:pt>
                <c:pt idx="35">
                  <c:v>3.13</c:v>
                </c:pt>
                <c:pt idx="36">
                  <c:v>1.75</c:v>
                </c:pt>
                <c:pt idx="37">
                  <c:v>0</c:v>
                </c:pt>
                <c:pt idx="38">
                  <c:v>0</c:v>
                </c:pt>
                <c:pt idx="39">
                  <c:v>4.38</c:v>
                </c:pt>
                <c:pt idx="40">
                  <c:v>1.67</c:v>
                </c:pt>
                <c:pt idx="41">
                  <c:v>0</c:v>
                </c:pt>
                <c:pt idx="42">
                  <c:v>2.5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ECC-9A44-986E-8EEDFD661868}"/>
            </c:ext>
          </c:extLst>
        </c:ser>
        <c:ser>
          <c:idx val="8"/>
          <c:order val="8"/>
          <c:tx>
            <c:strRef>
              <c:f>'4. grupas apstrade'!$K$1</c:f>
              <c:strCache>
                <c:ptCount val="1"/>
                <c:pt idx="0">
                  <c:v>Posms 5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apstrade'!$K$2:$K$101</c:f>
              <c:numCache>
                <c:formatCode>General</c:formatCode>
                <c:ptCount val="100"/>
                <c:pt idx="0">
                  <c:v>7</c:v>
                </c:pt>
                <c:pt idx="1">
                  <c:v>50</c:v>
                </c:pt>
                <c:pt idx="2">
                  <c:v>9</c:v>
                </c:pt>
                <c:pt idx="3">
                  <c:v>25</c:v>
                </c:pt>
                <c:pt idx="4">
                  <c:v>15</c:v>
                </c:pt>
                <c:pt idx="5">
                  <c:v>8</c:v>
                </c:pt>
                <c:pt idx="6">
                  <c:v>30</c:v>
                </c:pt>
                <c:pt idx="7">
                  <c:v>15</c:v>
                </c:pt>
                <c:pt idx="8">
                  <c:v>40</c:v>
                </c:pt>
                <c:pt idx="9">
                  <c:v>15</c:v>
                </c:pt>
                <c:pt idx="10">
                  <c:v>6</c:v>
                </c:pt>
                <c:pt idx="11">
                  <c:v>4</c:v>
                </c:pt>
                <c:pt idx="12">
                  <c:v>36</c:v>
                </c:pt>
                <c:pt idx="13">
                  <c:v>8</c:v>
                </c:pt>
                <c:pt idx="14">
                  <c:v>30</c:v>
                </c:pt>
                <c:pt idx="15">
                  <c:v>30</c:v>
                </c:pt>
                <c:pt idx="16">
                  <c:v>32</c:v>
                </c:pt>
                <c:pt idx="17">
                  <c:v>37</c:v>
                </c:pt>
                <c:pt idx="18">
                  <c:v>33</c:v>
                </c:pt>
                <c:pt idx="19">
                  <c:v>10</c:v>
                </c:pt>
                <c:pt idx="20">
                  <c:v>36</c:v>
                </c:pt>
                <c:pt idx="21">
                  <c:v>29</c:v>
                </c:pt>
                <c:pt idx="22">
                  <c:v>31</c:v>
                </c:pt>
                <c:pt idx="23">
                  <c:v>24</c:v>
                </c:pt>
                <c:pt idx="24">
                  <c:v>23</c:v>
                </c:pt>
                <c:pt idx="25">
                  <c:v>47</c:v>
                </c:pt>
                <c:pt idx="26">
                  <c:v>42</c:v>
                </c:pt>
                <c:pt idx="27">
                  <c:v>8</c:v>
                </c:pt>
                <c:pt idx="28">
                  <c:v>17</c:v>
                </c:pt>
                <c:pt idx="29">
                  <c:v>16</c:v>
                </c:pt>
                <c:pt idx="30">
                  <c:v>24</c:v>
                </c:pt>
                <c:pt idx="31">
                  <c:v>28</c:v>
                </c:pt>
                <c:pt idx="32">
                  <c:v>26</c:v>
                </c:pt>
                <c:pt idx="33">
                  <c:v>20</c:v>
                </c:pt>
                <c:pt idx="34">
                  <c:v>34</c:v>
                </c:pt>
                <c:pt idx="35">
                  <c:v>20</c:v>
                </c:pt>
                <c:pt idx="36">
                  <c:v>13</c:v>
                </c:pt>
                <c:pt idx="37">
                  <c:v>30</c:v>
                </c:pt>
                <c:pt idx="38">
                  <c:v>31</c:v>
                </c:pt>
                <c:pt idx="39">
                  <c:v>13</c:v>
                </c:pt>
                <c:pt idx="40">
                  <c:v>15</c:v>
                </c:pt>
                <c:pt idx="41">
                  <c:v>14</c:v>
                </c:pt>
                <c:pt idx="42">
                  <c:v>21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CC-9A44-986E-8EEDFD661868}"/>
            </c:ext>
          </c:extLst>
        </c:ser>
        <c:ser>
          <c:idx val="9"/>
          <c:order val="9"/>
          <c:tx>
            <c:strRef>
              <c:f>'4. grupas apstrade'!$L$1</c:f>
              <c:strCache>
                <c:ptCount val="1"/>
                <c:pt idx="0">
                  <c:v>Mieturs 5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apstrade'!$L$2:$L$101</c:f>
              <c:numCache>
                <c:formatCode>General</c:formatCode>
                <c:ptCount val="100"/>
                <c:pt idx="0">
                  <c:v>0</c:v>
                </c:pt>
                <c:pt idx="1">
                  <c:v>5.43</c:v>
                </c:pt>
                <c:pt idx="2">
                  <c:v>0.6</c:v>
                </c:pt>
                <c:pt idx="3">
                  <c:v>3.86</c:v>
                </c:pt>
                <c:pt idx="4">
                  <c:v>3.17</c:v>
                </c:pt>
                <c:pt idx="5">
                  <c:v>3.17</c:v>
                </c:pt>
                <c:pt idx="6">
                  <c:v>4</c:v>
                </c:pt>
                <c:pt idx="7">
                  <c:v>4.17</c:v>
                </c:pt>
                <c:pt idx="8">
                  <c:v>6.8599999999999994</c:v>
                </c:pt>
                <c:pt idx="9">
                  <c:v>4.88</c:v>
                </c:pt>
                <c:pt idx="10">
                  <c:v>2.8</c:v>
                </c:pt>
                <c:pt idx="11">
                  <c:v>0</c:v>
                </c:pt>
                <c:pt idx="12">
                  <c:v>1.86</c:v>
                </c:pt>
                <c:pt idx="13">
                  <c:v>3.17</c:v>
                </c:pt>
                <c:pt idx="14">
                  <c:v>0</c:v>
                </c:pt>
                <c:pt idx="15">
                  <c:v>6.17</c:v>
                </c:pt>
                <c:pt idx="16">
                  <c:v>2</c:v>
                </c:pt>
                <c:pt idx="17">
                  <c:v>7</c:v>
                </c:pt>
                <c:pt idx="18">
                  <c:v>0</c:v>
                </c:pt>
                <c:pt idx="19">
                  <c:v>0.23</c:v>
                </c:pt>
                <c:pt idx="20">
                  <c:v>3.4299999999999997</c:v>
                </c:pt>
                <c:pt idx="21">
                  <c:v>2.5799999999999996</c:v>
                </c:pt>
                <c:pt idx="22">
                  <c:v>0</c:v>
                </c:pt>
                <c:pt idx="23">
                  <c:v>0.38</c:v>
                </c:pt>
                <c:pt idx="24">
                  <c:v>1</c:v>
                </c:pt>
                <c:pt idx="25">
                  <c:v>1.5</c:v>
                </c:pt>
                <c:pt idx="26">
                  <c:v>0</c:v>
                </c:pt>
                <c:pt idx="27">
                  <c:v>0</c:v>
                </c:pt>
                <c:pt idx="28">
                  <c:v>2.1199999999999997</c:v>
                </c:pt>
                <c:pt idx="29">
                  <c:v>0.15000000000000002</c:v>
                </c:pt>
                <c:pt idx="30">
                  <c:v>0</c:v>
                </c:pt>
                <c:pt idx="31">
                  <c:v>0</c:v>
                </c:pt>
                <c:pt idx="32">
                  <c:v>2.88</c:v>
                </c:pt>
                <c:pt idx="33">
                  <c:v>0</c:v>
                </c:pt>
                <c:pt idx="34">
                  <c:v>1.1300000000000001</c:v>
                </c:pt>
                <c:pt idx="35">
                  <c:v>3.13</c:v>
                </c:pt>
                <c:pt idx="36">
                  <c:v>1.75</c:v>
                </c:pt>
                <c:pt idx="37">
                  <c:v>0</c:v>
                </c:pt>
                <c:pt idx="38">
                  <c:v>0</c:v>
                </c:pt>
                <c:pt idx="39">
                  <c:v>4.38</c:v>
                </c:pt>
                <c:pt idx="40">
                  <c:v>1.67</c:v>
                </c:pt>
                <c:pt idx="41">
                  <c:v>0</c:v>
                </c:pt>
                <c:pt idx="42">
                  <c:v>2.5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ECC-9A44-986E-8EEDFD661868}"/>
            </c:ext>
          </c:extLst>
        </c:ser>
        <c:ser>
          <c:idx val="10"/>
          <c:order val="10"/>
          <c:tx>
            <c:strRef>
              <c:f>'4. grupas apstrade'!$M$1</c:f>
              <c:strCache>
                <c:ptCount val="1"/>
                <c:pt idx="0">
                  <c:v>Posms 6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apstrade'!$M$2:$M$101</c:f>
              <c:numCache>
                <c:formatCode>General</c:formatCode>
                <c:ptCount val="100"/>
                <c:pt idx="0">
                  <c:v>9</c:v>
                </c:pt>
                <c:pt idx="1">
                  <c:v>30</c:v>
                </c:pt>
                <c:pt idx="2">
                  <c:v>0</c:v>
                </c:pt>
                <c:pt idx="3">
                  <c:v>10</c:v>
                </c:pt>
                <c:pt idx="4">
                  <c:v>18</c:v>
                </c:pt>
                <c:pt idx="5">
                  <c:v>9</c:v>
                </c:pt>
                <c:pt idx="6">
                  <c:v>20</c:v>
                </c:pt>
                <c:pt idx="7">
                  <c:v>16</c:v>
                </c:pt>
                <c:pt idx="8">
                  <c:v>17</c:v>
                </c:pt>
                <c:pt idx="9">
                  <c:v>27</c:v>
                </c:pt>
                <c:pt idx="10">
                  <c:v>0</c:v>
                </c:pt>
                <c:pt idx="11">
                  <c:v>0</c:v>
                </c:pt>
                <c:pt idx="12">
                  <c:v>18</c:v>
                </c:pt>
                <c:pt idx="13">
                  <c:v>4</c:v>
                </c:pt>
                <c:pt idx="14">
                  <c:v>47</c:v>
                </c:pt>
                <c:pt idx="15">
                  <c:v>24</c:v>
                </c:pt>
                <c:pt idx="16">
                  <c:v>39</c:v>
                </c:pt>
                <c:pt idx="17">
                  <c:v>42</c:v>
                </c:pt>
                <c:pt idx="18">
                  <c:v>45</c:v>
                </c:pt>
                <c:pt idx="19">
                  <c:v>52</c:v>
                </c:pt>
                <c:pt idx="20">
                  <c:v>40</c:v>
                </c:pt>
                <c:pt idx="21">
                  <c:v>22</c:v>
                </c:pt>
                <c:pt idx="22">
                  <c:v>44</c:v>
                </c:pt>
                <c:pt idx="23">
                  <c:v>34</c:v>
                </c:pt>
                <c:pt idx="24">
                  <c:v>11</c:v>
                </c:pt>
                <c:pt idx="25">
                  <c:v>38</c:v>
                </c:pt>
                <c:pt idx="26">
                  <c:v>32</c:v>
                </c:pt>
                <c:pt idx="27">
                  <c:v>12</c:v>
                </c:pt>
                <c:pt idx="28">
                  <c:v>23</c:v>
                </c:pt>
                <c:pt idx="29">
                  <c:v>10</c:v>
                </c:pt>
                <c:pt idx="30">
                  <c:v>26</c:v>
                </c:pt>
                <c:pt idx="31">
                  <c:v>40</c:v>
                </c:pt>
                <c:pt idx="32">
                  <c:v>38</c:v>
                </c:pt>
                <c:pt idx="33">
                  <c:v>31</c:v>
                </c:pt>
                <c:pt idx="34">
                  <c:v>31</c:v>
                </c:pt>
                <c:pt idx="35">
                  <c:v>23</c:v>
                </c:pt>
                <c:pt idx="36">
                  <c:v>16</c:v>
                </c:pt>
                <c:pt idx="37">
                  <c:v>10</c:v>
                </c:pt>
                <c:pt idx="38">
                  <c:v>39</c:v>
                </c:pt>
                <c:pt idx="39">
                  <c:v>22</c:v>
                </c:pt>
                <c:pt idx="40">
                  <c:v>16</c:v>
                </c:pt>
                <c:pt idx="41">
                  <c:v>29</c:v>
                </c:pt>
                <c:pt idx="42">
                  <c:v>21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ECC-9A44-986E-8EEDFD661868}"/>
            </c:ext>
          </c:extLst>
        </c:ser>
        <c:ser>
          <c:idx val="11"/>
          <c:order val="11"/>
          <c:tx>
            <c:strRef>
              <c:f>'4. grupas apstrade'!$N$1</c:f>
              <c:strCache>
                <c:ptCount val="1"/>
                <c:pt idx="0">
                  <c:v>Mieturs 6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apstrade'!$N$2:$N$101</c:f>
              <c:numCache>
                <c:formatCode>General</c:formatCode>
                <c:ptCount val="100"/>
                <c:pt idx="0">
                  <c:v>0</c:v>
                </c:pt>
                <c:pt idx="1">
                  <c:v>5.43</c:v>
                </c:pt>
                <c:pt idx="2">
                  <c:v>0</c:v>
                </c:pt>
                <c:pt idx="3">
                  <c:v>3.86</c:v>
                </c:pt>
                <c:pt idx="4">
                  <c:v>3.17</c:v>
                </c:pt>
                <c:pt idx="5">
                  <c:v>3.17</c:v>
                </c:pt>
                <c:pt idx="6">
                  <c:v>4</c:v>
                </c:pt>
                <c:pt idx="7">
                  <c:v>4.17</c:v>
                </c:pt>
                <c:pt idx="8">
                  <c:v>6.8599999999999994</c:v>
                </c:pt>
                <c:pt idx="9">
                  <c:v>4.88</c:v>
                </c:pt>
                <c:pt idx="10">
                  <c:v>0</c:v>
                </c:pt>
                <c:pt idx="11">
                  <c:v>0</c:v>
                </c:pt>
                <c:pt idx="12">
                  <c:v>1.86</c:v>
                </c:pt>
                <c:pt idx="13">
                  <c:v>3.17</c:v>
                </c:pt>
                <c:pt idx="14">
                  <c:v>0</c:v>
                </c:pt>
                <c:pt idx="15">
                  <c:v>6.17</c:v>
                </c:pt>
                <c:pt idx="16">
                  <c:v>2</c:v>
                </c:pt>
                <c:pt idx="17">
                  <c:v>7</c:v>
                </c:pt>
                <c:pt idx="18">
                  <c:v>0</c:v>
                </c:pt>
                <c:pt idx="19">
                  <c:v>0.23</c:v>
                </c:pt>
                <c:pt idx="20">
                  <c:v>3.4299999999999997</c:v>
                </c:pt>
                <c:pt idx="21">
                  <c:v>2.5799999999999996</c:v>
                </c:pt>
                <c:pt idx="22">
                  <c:v>0</c:v>
                </c:pt>
                <c:pt idx="23">
                  <c:v>0.38</c:v>
                </c:pt>
                <c:pt idx="24">
                  <c:v>1</c:v>
                </c:pt>
                <c:pt idx="25">
                  <c:v>1.5</c:v>
                </c:pt>
                <c:pt idx="26">
                  <c:v>0</c:v>
                </c:pt>
                <c:pt idx="27">
                  <c:v>0</c:v>
                </c:pt>
                <c:pt idx="28">
                  <c:v>2.1199999999999997</c:v>
                </c:pt>
                <c:pt idx="29">
                  <c:v>0.15000000000000002</c:v>
                </c:pt>
                <c:pt idx="30">
                  <c:v>0</c:v>
                </c:pt>
                <c:pt idx="31">
                  <c:v>0</c:v>
                </c:pt>
                <c:pt idx="32">
                  <c:v>2.88</c:v>
                </c:pt>
                <c:pt idx="33">
                  <c:v>0</c:v>
                </c:pt>
                <c:pt idx="34">
                  <c:v>1.1300000000000001</c:v>
                </c:pt>
                <c:pt idx="35">
                  <c:v>3.13</c:v>
                </c:pt>
                <c:pt idx="36">
                  <c:v>1.75</c:v>
                </c:pt>
                <c:pt idx="37">
                  <c:v>0</c:v>
                </c:pt>
                <c:pt idx="38">
                  <c:v>0</c:v>
                </c:pt>
                <c:pt idx="39">
                  <c:v>4.38</c:v>
                </c:pt>
                <c:pt idx="40">
                  <c:v>1.67</c:v>
                </c:pt>
                <c:pt idx="41">
                  <c:v>0</c:v>
                </c:pt>
                <c:pt idx="42">
                  <c:v>2.5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ECC-9A44-986E-8EEDFD661868}"/>
            </c:ext>
          </c:extLst>
        </c:ser>
        <c:ser>
          <c:idx val="12"/>
          <c:order val="12"/>
          <c:tx>
            <c:strRef>
              <c:f>'4. grupas apstrade'!$O$1</c:f>
              <c:strCache>
                <c:ptCount val="1"/>
                <c:pt idx="0">
                  <c:v>Posms 7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apstrade'!$O$2:$O$101</c:f>
              <c:numCache>
                <c:formatCode>General</c:formatCode>
                <c:ptCount val="100"/>
                <c:pt idx="0">
                  <c:v>0</c:v>
                </c:pt>
                <c:pt idx="1">
                  <c:v>50</c:v>
                </c:pt>
                <c:pt idx="2">
                  <c:v>0</c:v>
                </c:pt>
                <c:pt idx="3">
                  <c:v>14</c:v>
                </c:pt>
                <c:pt idx="4">
                  <c:v>0</c:v>
                </c:pt>
                <c:pt idx="5">
                  <c:v>0</c:v>
                </c:pt>
                <c:pt idx="6">
                  <c:v>29</c:v>
                </c:pt>
                <c:pt idx="7">
                  <c:v>0</c:v>
                </c:pt>
                <c:pt idx="8">
                  <c:v>35</c:v>
                </c:pt>
                <c:pt idx="9">
                  <c:v>22</c:v>
                </c:pt>
                <c:pt idx="10">
                  <c:v>0</c:v>
                </c:pt>
                <c:pt idx="11">
                  <c:v>0</c:v>
                </c:pt>
                <c:pt idx="12">
                  <c:v>35</c:v>
                </c:pt>
                <c:pt idx="13">
                  <c:v>0</c:v>
                </c:pt>
                <c:pt idx="14">
                  <c:v>15</c:v>
                </c:pt>
                <c:pt idx="15">
                  <c:v>0</c:v>
                </c:pt>
                <c:pt idx="16">
                  <c:v>32</c:v>
                </c:pt>
                <c:pt idx="17">
                  <c:v>35</c:v>
                </c:pt>
                <c:pt idx="18">
                  <c:v>50</c:v>
                </c:pt>
                <c:pt idx="19">
                  <c:v>30</c:v>
                </c:pt>
                <c:pt idx="20">
                  <c:v>47</c:v>
                </c:pt>
                <c:pt idx="21">
                  <c:v>70</c:v>
                </c:pt>
                <c:pt idx="22">
                  <c:v>30</c:v>
                </c:pt>
                <c:pt idx="23">
                  <c:v>46</c:v>
                </c:pt>
                <c:pt idx="24">
                  <c:v>30</c:v>
                </c:pt>
                <c:pt idx="25">
                  <c:v>50</c:v>
                </c:pt>
                <c:pt idx="26">
                  <c:v>38</c:v>
                </c:pt>
                <c:pt idx="27">
                  <c:v>0</c:v>
                </c:pt>
                <c:pt idx="28">
                  <c:v>12</c:v>
                </c:pt>
                <c:pt idx="29">
                  <c:v>12</c:v>
                </c:pt>
                <c:pt idx="30">
                  <c:v>31</c:v>
                </c:pt>
                <c:pt idx="31">
                  <c:v>34</c:v>
                </c:pt>
                <c:pt idx="32">
                  <c:v>32</c:v>
                </c:pt>
                <c:pt idx="33">
                  <c:v>20</c:v>
                </c:pt>
                <c:pt idx="34">
                  <c:v>30</c:v>
                </c:pt>
                <c:pt idx="35">
                  <c:v>14</c:v>
                </c:pt>
                <c:pt idx="36">
                  <c:v>9</c:v>
                </c:pt>
                <c:pt idx="37">
                  <c:v>15</c:v>
                </c:pt>
                <c:pt idx="38">
                  <c:v>25</c:v>
                </c:pt>
                <c:pt idx="39">
                  <c:v>19</c:v>
                </c:pt>
                <c:pt idx="40">
                  <c:v>0</c:v>
                </c:pt>
                <c:pt idx="41">
                  <c:v>23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ECC-9A44-986E-8EEDFD661868}"/>
            </c:ext>
          </c:extLst>
        </c:ser>
        <c:ser>
          <c:idx val="13"/>
          <c:order val="13"/>
          <c:tx>
            <c:strRef>
              <c:f>'4. grupas apstrade'!$P$1</c:f>
              <c:strCache>
                <c:ptCount val="1"/>
                <c:pt idx="0">
                  <c:v>Mieturs7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apstrade'!$P$2:$P$101</c:f>
              <c:numCache>
                <c:formatCode>General</c:formatCode>
                <c:ptCount val="100"/>
                <c:pt idx="0">
                  <c:v>0</c:v>
                </c:pt>
                <c:pt idx="1">
                  <c:v>5.43</c:v>
                </c:pt>
                <c:pt idx="2">
                  <c:v>0</c:v>
                </c:pt>
                <c:pt idx="3">
                  <c:v>3.86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6.8599999999999994</c:v>
                </c:pt>
                <c:pt idx="9">
                  <c:v>4.88</c:v>
                </c:pt>
                <c:pt idx="10">
                  <c:v>0</c:v>
                </c:pt>
                <c:pt idx="11">
                  <c:v>0</c:v>
                </c:pt>
                <c:pt idx="12">
                  <c:v>1.86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7</c:v>
                </c:pt>
                <c:pt idx="18">
                  <c:v>0</c:v>
                </c:pt>
                <c:pt idx="19">
                  <c:v>0.23</c:v>
                </c:pt>
                <c:pt idx="20">
                  <c:v>3.4299999999999997</c:v>
                </c:pt>
                <c:pt idx="21">
                  <c:v>2.5799999999999996</c:v>
                </c:pt>
                <c:pt idx="22">
                  <c:v>0</c:v>
                </c:pt>
                <c:pt idx="23">
                  <c:v>0.38</c:v>
                </c:pt>
                <c:pt idx="24">
                  <c:v>1</c:v>
                </c:pt>
                <c:pt idx="25">
                  <c:v>1.5</c:v>
                </c:pt>
                <c:pt idx="26">
                  <c:v>0</c:v>
                </c:pt>
                <c:pt idx="27">
                  <c:v>0</c:v>
                </c:pt>
                <c:pt idx="28">
                  <c:v>2.1199999999999997</c:v>
                </c:pt>
                <c:pt idx="29">
                  <c:v>0.15000000000000002</c:v>
                </c:pt>
                <c:pt idx="30">
                  <c:v>0</c:v>
                </c:pt>
                <c:pt idx="31">
                  <c:v>0</c:v>
                </c:pt>
                <c:pt idx="32">
                  <c:v>2.88</c:v>
                </c:pt>
                <c:pt idx="33">
                  <c:v>0</c:v>
                </c:pt>
                <c:pt idx="34">
                  <c:v>1.1300000000000001</c:v>
                </c:pt>
                <c:pt idx="35">
                  <c:v>3.13</c:v>
                </c:pt>
                <c:pt idx="36">
                  <c:v>1.75</c:v>
                </c:pt>
                <c:pt idx="37">
                  <c:v>0</c:v>
                </c:pt>
                <c:pt idx="38">
                  <c:v>0</c:v>
                </c:pt>
                <c:pt idx="39">
                  <c:v>4.38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ECC-9A44-986E-8EEDFD661868}"/>
            </c:ext>
          </c:extLst>
        </c:ser>
        <c:ser>
          <c:idx val="14"/>
          <c:order val="14"/>
          <c:tx>
            <c:strRef>
              <c:f>'4. grupas apstrade'!$Q$1</c:f>
              <c:strCache>
                <c:ptCount val="1"/>
                <c:pt idx="0">
                  <c:v>Posms 8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apstrade'!$Q$2:$Q$101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60</c:v>
                </c:pt>
                <c:pt idx="15">
                  <c:v>0</c:v>
                </c:pt>
                <c:pt idx="16">
                  <c:v>32</c:v>
                </c:pt>
                <c:pt idx="17">
                  <c:v>46</c:v>
                </c:pt>
                <c:pt idx="18">
                  <c:v>0</c:v>
                </c:pt>
                <c:pt idx="19">
                  <c:v>27</c:v>
                </c:pt>
                <c:pt idx="20">
                  <c:v>0</c:v>
                </c:pt>
                <c:pt idx="21">
                  <c:v>0</c:v>
                </c:pt>
                <c:pt idx="22">
                  <c:v>35</c:v>
                </c:pt>
                <c:pt idx="23">
                  <c:v>42</c:v>
                </c:pt>
                <c:pt idx="24">
                  <c:v>43</c:v>
                </c:pt>
                <c:pt idx="25">
                  <c:v>45</c:v>
                </c:pt>
                <c:pt idx="26">
                  <c:v>48</c:v>
                </c:pt>
                <c:pt idx="27">
                  <c:v>0</c:v>
                </c:pt>
                <c:pt idx="28">
                  <c:v>20</c:v>
                </c:pt>
                <c:pt idx="29">
                  <c:v>0</c:v>
                </c:pt>
                <c:pt idx="30">
                  <c:v>25</c:v>
                </c:pt>
                <c:pt idx="31">
                  <c:v>31</c:v>
                </c:pt>
                <c:pt idx="32">
                  <c:v>35</c:v>
                </c:pt>
                <c:pt idx="33">
                  <c:v>25</c:v>
                </c:pt>
                <c:pt idx="34">
                  <c:v>30</c:v>
                </c:pt>
                <c:pt idx="35">
                  <c:v>22</c:v>
                </c:pt>
                <c:pt idx="36">
                  <c:v>9</c:v>
                </c:pt>
                <c:pt idx="37">
                  <c:v>30</c:v>
                </c:pt>
                <c:pt idx="38">
                  <c:v>50</c:v>
                </c:pt>
                <c:pt idx="39">
                  <c:v>25</c:v>
                </c:pt>
                <c:pt idx="40">
                  <c:v>0</c:v>
                </c:pt>
                <c:pt idx="41">
                  <c:v>29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ECC-9A44-986E-8EEDFD661868}"/>
            </c:ext>
          </c:extLst>
        </c:ser>
        <c:ser>
          <c:idx val="15"/>
          <c:order val="15"/>
          <c:tx>
            <c:strRef>
              <c:f>'4. grupas apstrade'!$R$1</c:f>
              <c:strCache>
                <c:ptCount val="1"/>
                <c:pt idx="0">
                  <c:v>Mieturs 8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apstrade'!$R$2:$R$101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4.88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7</c:v>
                </c:pt>
                <c:pt idx="18">
                  <c:v>0</c:v>
                </c:pt>
                <c:pt idx="19">
                  <c:v>0.23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0.38</c:v>
                </c:pt>
                <c:pt idx="24">
                  <c:v>1</c:v>
                </c:pt>
                <c:pt idx="25">
                  <c:v>1.5</c:v>
                </c:pt>
                <c:pt idx="26">
                  <c:v>0</c:v>
                </c:pt>
                <c:pt idx="27">
                  <c:v>0</c:v>
                </c:pt>
                <c:pt idx="28">
                  <c:v>2.1199999999999997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2.88</c:v>
                </c:pt>
                <c:pt idx="33">
                  <c:v>0</c:v>
                </c:pt>
                <c:pt idx="34">
                  <c:v>1.1300000000000001</c:v>
                </c:pt>
                <c:pt idx="35">
                  <c:v>3.13</c:v>
                </c:pt>
                <c:pt idx="36">
                  <c:v>1.75</c:v>
                </c:pt>
                <c:pt idx="37">
                  <c:v>0</c:v>
                </c:pt>
                <c:pt idx="38">
                  <c:v>0</c:v>
                </c:pt>
                <c:pt idx="39">
                  <c:v>4.38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ECC-9A44-986E-8EEDFD661868}"/>
            </c:ext>
          </c:extLst>
        </c:ser>
        <c:ser>
          <c:idx val="16"/>
          <c:order val="16"/>
          <c:tx>
            <c:strRef>
              <c:f>'4. grupas apstrade'!$S$1</c:f>
              <c:strCache>
                <c:ptCount val="1"/>
                <c:pt idx="0">
                  <c:v>Posms 9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apstrade'!$S$2:$S$101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46</c:v>
                </c:pt>
                <c:pt idx="20">
                  <c:v>0</c:v>
                </c:pt>
                <c:pt idx="21">
                  <c:v>0</c:v>
                </c:pt>
                <c:pt idx="22">
                  <c:v>40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34</c:v>
                </c:pt>
                <c:pt idx="29">
                  <c:v>0</c:v>
                </c:pt>
                <c:pt idx="30">
                  <c:v>30</c:v>
                </c:pt>
                <c:pt idx="31">
                  <c:v>10</c:v>
                </c:pt>
                <c:pt idx="32">
                  <c:v>0</c:v>
                </c:pt>
                <c:pt idx="33">
                  <c:v>25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ECC-9A44-986E-8EEDFD661868}"/>
            </c:ext>
          </c:extLst>
        </c:ser>
        <c:ser>
          <c:idx val="17"/>
          <c:order val="17"/>
          <c:tx>
            <c:strRef>
              <c:f>'4. grupas apstrade'!$T$1</c:f>
              <c:strCache>
                <c:ptCount val="1"/>
                <c:pt idx="0">
                  <c:v>Mieturs 9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apstrade'!$T$2:$T$101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0.23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2.1199999999999997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ECC-9A44-986E-8EEDFD661868}"/>
            </c:ext>
          </c:extLst>
        </c:ser>
        <c:ser>
          <c:idx val="18"/>
          <c:order val="18"/>
          <c:tx>
            <c:strRef>
              <c:f>'4. grupas apstrade'!$U$1</c:f>
              <c:strCache>
                <c:ptCount val="1"/>
                <c:pt idx="0">
                  <c:v>Posms 10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apstrade'!$U$2:$U$101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ECC-9A44-986E-8EEDFD661868}"/>
            </c:ext>
          </c:extLst>
        </c:ser>
        <c:ser>
          <c:idx val="19"/>
          <c:order val="19"/>
          <c:tx>
            <c:strRef>
              <c:f>'4. grupas apstrade'!$V$1</c:f>
              <c:strCache>
                <c:ptCount val="1"/>
                <c:pt idx="0">
                  <c:v>Mieturs 10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apstrade'!$V$2:$V$101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ECC-9A44-986E-8EEDFD661868}"/>
            </c:ext>
          </c:extLst>
        </c:ser>
        <c:ser>
          <c:idx val="20"/>
          <c:order val="20"/>
          <c:tx>
            <c:strRef>
              <c:f>'4. grupas apstrade'!$W$1</c:f>
              <c:strCache>
                <c:ptCount val="1"/>
                <c:pt idx="0">
                  <c:v>Posms 11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apstrade'!$W$2:$W$101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ECC-9A44-986E-8EEDFD661868}"/>
            </c:ext>
          </c:extLst>
        </c:ser>
        <c:ser>
          <c:idx val="21"/>
          <c:order val="21"/>
          <c:tx>
            <c:strRef>
              <c:f>'4. grupas apstrade'!$X$1</c:f>
              <c:strCache>
                <c:ptCount val="1"/>
                <c:pt idx="0">
                  <c:v>Mieturs 11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apstrade'!$X$2:$X$101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ECC-9A44-986E-8EEDFD661868}"/>
            </c:ext>
          </c:extLst>
        </c:ser>
        <c:ser>
          <c:idx val="22"/>
          <c:order val="22"/>
          <c:tx>
            <c:strRef>
              <c:f>'4. grupas apstrade'!$Y$1</c:f>
              <c:strCache>
                <c:ptCount val="1"/>
                <c:pt idx="0">
                  <c:v>Posms 12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apstrade'!$Y$2:$Y$101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ECC-9A44-986E-8EEDFD661868}"/>
            </c:ext>
          </c:extLst>
        </c:ser>
        <c:ser>
          <c:idx val="23"/>
          <c:order val="23"/>
          <c:tx>
            <c:strRef>
              <c:f>'4. grupas apstrade'!$Z$1</c:f>
              <c:strCache>
                <c:ptCount val="1"/>
                <c:pt idx="0">
                  <c:v>Mieturs 12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apstrade'!$Z$2:$Z$101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ECC-9A44-986E-8EEDFD661868}"/>
            </c:ext>
          </c:extLst>
        </c:ser>
        <c:ser>
          <c:idx val="24"/>
          <c:order val="24"/>
          <c:tx>
            <c:strRef>
              <c:f>'4. grupas apstrade'!$AA$1</c:f>
              <c:strCache>
                <c:ptCount val="1"/>
                <c:pt idx="0">
                  <c:v>Posms 13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apstrade'!$AA$2:$AA$101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ECC-9A44-986E-8EEDFD661868}"/>
            </c:ext>
          </c:extLst>
        </c:ser>
        <c:ser>
          <c:idx val="25"/>
          <c:order val="25"/>
          <c:tx>
            <c:strRef>
              <c:f>'4. grupas apstrade'!$AB$1</c:f>
              <c:strCache>
                <c:ptCount val="1"/>
                <c:pt idx="0">
                  <c:v>Mieturs 13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apstrade'!$AB$2:$AB$101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ECC-9A44-986E-8EEDFD661868}"/>
            </c:ext>
          </c:extLst>
        </c:ser>
        <c:ser>
          <c:idx val="26"/>
          <c:order val="26"/>
          <c:tx>
            <c:strRef>
              <c:f>'4. grupas apstrade'!$AC$1</c:f>
              <c:strCache>
                <c:ptCount val="1"/>
                <c:pt idx="0">
                  <c:v>Posms 14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apstrade'!$AC$2:$AC$101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ECC-9A44-986E-8EEDFD661868}"/>
            </c:ext>
          </c:extLst>
        </c:ser>
        <c:ser>
          <c:idx val="27"/>
          <c:order val="27"/>
          <c:tx>
            <c:strRef>
              <c:f>'4. grupas apstrade'!$AD$1</c:f>
              <c:strCache>
                <c:ptCount val="1"/>
                <c:pt idx="0">
                  <c:v>Mieturs 14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apstrade'!$AD$2:$AD$101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8ECC-9A44-986E-8EEDFD661868}"/>
            </c:ext>
          </c:extLst>
        </c:ser>
        <c:ser>
          <c:idx val="28"/>
          <c:order val="28"/>
          <c:tx>
            <c:strRef>
              <c:f>'4. grupas apstrade'!$AE$1</c:f>
              <c:strCache>
                <c:ptCount val="1"/>
                <c:pt idx="0">
                  <c:v>Posms 15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apstrade'!$AE$2:$AE$101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8ECC-9A44-986E-8EEDFD661868}"/>
            </c:ext>
          </c:extLst>
        </c:ser>
        <c:ser>
          <c:idx val="29"/>
          <c:order val="29"/>
          <c:tx>
            <c:strRef>
              <c:f>'4. grupas apstrade'!$AF$1</c:f>
              <c:strCache>
                <c:ptCount val="1"/>
                <c:pt idx="0">
                  <c:v>Mieturs 15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apstrade'!$AF$2:$AF$101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8ECC-9A44-986E-8EEDFD661868}"/>
            </c:ext>
          </c:extLst>
        </c:ser>
        <c:ser>
          <c:idx val="30"/>
          <c:order val="30"/>
          <c:tx>
            <c:strRef>
              <c:f>'4. grupas apstrade'!$AG$1</c:f>
              <c:strCache>
                <c:ptCount val="1"/>
                <c:pt idx="0">
                  <c:v>Posms 16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apstrade'!$AG$2:$AG$101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8ECC-9A44-986E-8EEDFD661868}"/>
            </c:ext>
          </c:extLst>
        </c:ser>
        <c:ser>
          <c:idx val="31"/>
          <c:order val="31"/>
          <c:tx>
            <c:strRef>
              <c:f>'4. grupas apstrade'!$AH$1</c:f>
              <c:strCache>
                <c:ptCount val="1"/>
                <c:pt idx="0">
                  <c:v>Mieturs 16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apstrade'!$AH$2:$AH$101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ECC-9A44-986E-8EEDFD661868}"/>
            </c:ext>
          </c:extLst>
        </c:ser>
        <c:ser>
          <c:idx val="32"/>
          <c:order val="32"/>
          <c:tx>
            <c:strRef>
              <c:f>'4. grupas apstrade'!$AI$1</c:f>
              <c:strCache>
                <c:ptCount val="1"/>
                <c:pt idx="0">
                  <c:v>Posms 17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apstrade'!$AI$2:$AI$101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8ECC-9A44-986E-8EEDFD661868}"/>
            </c:ext>
          </c:extLst>
        </c:ser>
        <c:ser>
          <c:idx val="33"/>
          <c:order val="33"/>
          <c:tx>
            <c:strRef>
              <c:f>'4. grupas apstrade'!$AJ$1</c:f>
              <c:strCache>
                <c:ptCount val="1"/>
                <c:pt idx="0">
                  <c:v>Mieturs 17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apstrade'!$AJ$2:$AJ$101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8ECC-9A44-986E-8EEDFD661868}"/>
            </c:ext>
          </c:extLst>
        </c:ser>
        <c:ser>
          <c:idx val="34"/>
          <c:order val="34"/>
          <c:tx>
            <c:strRef>
              <c:f>'4. grupas apstrade'!$AK$1</c:f>
              <c:strCache>
                <c:ptCount val="1"/>
                <c:pt idx="0">
                  <c:v>Posms 18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apstrade'!$AK$2:$AK$101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8ECC-9A44-986E-8EEDFD661868}"/>
            </c:ext>
          </c:extLst>
        </c:ser>
        <c:ser>
          <c:idx val="35"/>
          <c:order val="35"/>
          <c:tx>
            <c:strRef>
              <c:f>'4. grupas apstrade'!$AL$1</c:f>
              <c:strCache>
                <c:ptCount val="1"/>
                <c:pt idx="0">
                  <c:v>Mieturs 18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apstrade'!$AL$2:$AL$101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8ECC-9A44-986E-8EEDFD661868}"/>
            </c:ext>
          </c:extLst>
        </c:ser>
        <c:ser>
          <c:idx val="36"/>
          <c:order val="36"/>
          <c:tx>
            <c:strRef>
              <c:f>'4. grupas apstrade'!$AM$1</c:f>
              <c:strCache>
                <c:ptCount val="1"/>
                <c:pt idx="0">
                  <c:v>Posms 19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apstrade'!$AM$2:$AM$101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8ECC-9A44-986E-8EEDFD661868}"/>
            </c:ext>
          </c:extLst>
        </c:ser>
        <c:ser>
          <c:idx val="37"/>
          <c:order val="37"/>
          <c:tx>
            <c:strRef>
              <c:f>'4. grupas apstrade'!$AN$1</c:f>
              <c:strCache>
                <c:ptCount val="1"/>
                <c:pt idx="0">
                  <c:v>Mieturs 19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apstrade'!$AN$2:$AN$101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8ECC-9A44-986E-8EEDFD661868}"/>
            </c:ext>
          </c:extLst>
        </c:ser>
        <c:ser>
          <c:idx val="38"/>
          <c:order val="38"/>
          <c:tx>
            <c:strRef>
              <c:f>'4. grupas apstrade'!$AO$1</c:f>
              <c:strCache>
                <c:ptCount val="1"/>
                <c:pt idx="0">
                  <c:v>Posms 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'4. grupas apstrade'!$B$2:$B$101</c:f>
              <c:strCache>
                <c:ptCount val="4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  <c:pt idx="20">
                  <c:v>P21</c:v>
                </c:pt>
                <c:pt idx="21">
                  <c:v>P22</c:v>
                </c:pt>
                <c:pt idx="22">
                  <c:v>P23</c:v>
                </c:pt>
                <c:pt idx="23">
                  <c:v>P24</c:v>
                </c:pt>
                <c:pt idx="24">
                  <c:v>P25</c:v>
                </c:pt>
                <c:pt idx="25">
                  <c:v>P26</c:v>
                </c:pt>
                <c:pt idx="26">
                  <c:v>P27</c:v>
                </c:pt>
                <c:pt idx="27">
                  <c:v>P28</c:v>
                </c:pt>
                <c:pt idx="28">
                  <c:v>P29</c:v>
                </c:pt>
                <c:pt idx="29">
                  <c:v>P30</c:v>
                </c:pt>
                <c:pt idx="30">
                  <c:v>P31</c:v>
                </c:pt>
                <c:pt idx="31">
                  <c:v>P32</c:v>
                </c:pt>
                <c:pt idx="32">
                  <c:v>P33</c:v>
                </c:pt>
                <c:pt idx="33">
                  <c:v>P34</c:v>
                </c:pt>
                <c:pt idx="34">
                  <c:v>P35</c:v>
                </c:pt>
                <c:pt idx="35">
                  <c:v>P36</c:v>
                </c:pt>
                <c:pt idx="36">
                  <c:v>P37</c:v>
                </c:pt>
                <c:pt idx="37">
                  <c:v>P38</c:v>
                </c:pt>
                <c:pt idx="38">
                  <c:v>P39</c:v>
                </c:pt>
                <c:pt idx="39">
                  <c:v>P40</c:v>
                </c:pt>
                <c:pt idx="40">
                  <c:v>P41</c:v>
                </c:pt>
                <c:pt idx="41">
                  <c:v>P42</c:v>
                </c:pt>
                <c:pt idx="42">
                  <c:v>P43</c:v>
                </c:pt>
              </c:strCache>
            </c:strRef>
          </c:cat>
          <c:val>
            <c:numRef>
              <c:f>'4. grupas apstrade'!$AO$2:$AO$101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8ECC-9A44-986E-8EEDFD661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0999631"/>
        <c:axId val="1941512399"/>
      </c:barChart>
      <c:catAx>
        <c:axId val="1940999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41512399"/>
        <c:crosses val="autoZero"/>
        <c:auto val="1"/>
        <c:lblAlgn val="ctr"/>
        <c:lblOffset val="100"/>
        <c:noMultiLvlLbl val="0"/>
      </c:catAx>
      <c:valAx>
        <c:axId val="1941512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58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40999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4275180-6467-134A-8894-5F40F91DE4FB}">
  <sheetPr/>
  <sheetViews>
    <sheetView zoomScale="22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8BFF039-346C-AE40-B9CF-86345B59D367}">
  <sheetPr/>
  <sheetViews>
    <sheetView zoomScale="25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701E0E9-325E-684C-8984-EA1D352AA163}">
  <sheetPr/>
  <sheetViews>
    <sheetView tabSelected="1" zoomScale="86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052F378-9B12-3449-BDAF-C20C256C8765}">
  <sheetPr/>
  <sheetViews>
    <sheetView zoomScale="22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604" cy="607026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B822E2-38BF-F940-A71F-A97B35C779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0.03342</cdr:y>
    </cdr:from>
    <cdr:to>
      <cdr:x>0.07537</cdr:x>
      <cdr:y>0.06583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2E55D00-1A14-D646-BBF5-4360C88F1723}"/>
            </a:ext>
          </a:extLst>
        </cdr:cNvPr>
        <cdr:cNvSpPr txBox="1"/>
      </cdr:nvSpPr>
      <cdr:spPr>
        <a:xfrm xmlns:a="http://schemas.openxmlformats.org/drawingml/2006/main">
          <a:off x="0" y="202904"/>
          <a:ext cx="701653" cy="19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Garums, cm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6893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714B12-2B68-4740-9321-F3A62294CC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0.03342</cdr:y>
    </cdr:from>
    <cdr:to>
      <cdr:x>0.07537</cdr:x>
      <cdr:y>0.06583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2E55D00-1A14-D646-BBF5-4360C88F1723}"/>
            </a:ext>
          </a:extLst>
        </cdr:cNvPr>
        <cdr:cNvSpPr txBox="1"/>
      </cdr:nvSpPr>
      <cdr:spPr>
        <a:xfrm xmlns:a="http://schemas.openxmlformats.org/drawingml/2006/main">
          <a:off x="0" y="202904"/>
          <a:ext cx="701653" cy="19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Garums, cm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14564" cy="608049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571C0D-BB80-9240-BF13-0118EBCA531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0.03342</cdr:y>
    </cdr:from>
    <cdr:to>
      <cdr:x>0.07537</cdr:x>
      <cdr:y>0.06583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2E55D00-1A14-D646-BBF5-4360C88F1723}"/>
            </a:ext>
          </a:extLst>
        </cdr:cNvPr>
        <cdr:cNvSpPr txBox="1"/>
      </cdr:nvSpPr>
      <cdr:spPr>
        <a:xfrm xmlns:a="http://schemas.openxmlformats.org/drawingml/2006/main">
          <a:off x="0" y="202904"/>
          <a:ext cx="701653" cy="19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Garums, cm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9604" cy="607026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B6CF46-2F31-9043-A7EA-B23E1327AF7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0.03342</cdr:y>
    </cdr:from>
    <cdr:to>
      <cdr:x>0.07537</cdr:x>
      <cdr:y>0.06583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2E55D00-1A14-D646-BBF5-4360C88F1723}"/>
            </a:ext>
          </a:extLst>
        </cdr:cNvPr>
        <cdr:cNvSpPr txBox="1"/>
      </cdr:nvSpPr>
      <cdr:spPr>
        <a:xfrm xmlns:a="http://schemas.openxmlformats.org/drawingml/2006/main">
          <a:off x="0" y="202904"/>
          <a:ext cx="701653" cy="19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Garums, cm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B6D36-4C6E-464B-BDCD-209A10A7A55A}">
  <dimension ref="A1:AL102"/>
  <sheetViews>
    <sheetView showGridLines="0" zoomScale="140" workbookViewId="0">
      <pane ySplit="1" topLeftCell="A2" activePane="bottomLeft" state="frozen"/>
      <selection activeCell="Q72" sqref="Q72"/>
      <selection pane="bottomLeft" activeCell="E41" sqref="E41"/>
    </sheetView>
  </sheetViews>
  <sheetFormatPr defaultColWidth="11.7109375" defaultRowHeight="15" x14ac:dyDescent="0.25"/>
  <cols>
    <col min="1" max="1" width="3.42578125" style="40" bestFit="1" customWidth="1"/>
    <col min="2" max="2" width="9.140625" customWidth="1"/>
    <col min="3" max="3" width="7.28515625" bestFit="1" customWidth="1"/>
    <col min="4" max="4" width="10.85546875" customWidth="1"/>
    <col min="5" max="5" width="17.42578125" style="35" bestFit="1" customWidth="1"/>
    <col min="6" max="7" width="23.140625" style="35" customWidth="1"/>
    <col min="8" max="8" width="19.42578125" style="29" customWidth="1"/>
    <col min="9" max="16384" width="11.7109375" style="1"/>
  </cols>
  <sheetData>
    <row r="1" spans="1:38" s="4" customFormat="1" ht="33" customHeight="1" thickTop="1" x14ac:dyDescent="0.25">
      <c r="A1" s="7" t="s">
        <v>0</v>
      </c>
      <c r="B1" s="8" t="s">
        <v>2</v>
      </c>
      <c r="C1" s="8" t="s">
        <v>1</v>
      </c>
      <c r="D1" s="15" t="s">
        <v>71</v>
      </c>
      <c r="E1" s="16" t="s">
        <v>69</v>
      </c>
      <c r="F1" s="17" t="s">
        <v>73</v>
      </c>
      <c r="G1" s="20" t="s">
        <v>70</v>
      </c>
      <c r="H1" s="18" t="s">
        <v>72</v>
      </c>
      <c r="I1" s="21" t="str">
        <f>IF(MAX($C:$C)&gt;=COUNTA($A$1:H1)-7,CONCATENATE(COUNTA($A$1:H1)-7,". posma garums, cm"),"")</f>
        <v>1. posma garums, cm</v>
      </c>
      <c r="J1" s="9" t="str">
        <f>IF(MAX($C:$C)&gt;=COUNTA($A$1:I1)-7,CONCATENATE(COUNTA($A$1:I1)-7,". posma garums, cm"),"")</f>
        <v>2. posma garums, cm</v>
      </c>
      <c r="K1" s="9" t="str">
        <f>IF(MAX($C:$C)&gt;=COUNTA($A$1:J1)-7,CONCATENATE(COUNTA($A$1:J1)-7,". posma garums, cm"),"")</f>
        <v>3. posma garums, cm</v>
      </c>
      <c r="L1" s="9" t="str">
        <f>IF(MAX($C:$C)&gt;=COUNTA($A$1:K1)-7,CONCATENATE(COUNTA($A$1:K1)-7,". posma garums, cm"),"")</f>
        <v>4. posma garums, cm</v>
      </c>
      <c r="M1" s="9" t="str">
        <f>IF(MAX($C:$C)&gt;=COUNTA($A$1:L1)-7,CONCATENATE(COUNTA($A$1:L1)-7,". posma garums, cm"),"")</f>
        <v>5. posma garums, cm</v>
      </c>
      <c r="N1" s="9" t="str">
        <f>IF(MAX($C:$C)&gt;=COUNTA($A$1:M1)-7,CONCATENATE(COUNTA($A$1:M1)-7,". posma garums, cm"),"")</f>
        <v>6. posma garums, cm</v>
      </c>
      <c r="O1" s="9" t="str">
        <f>IF(MAX($C:$C)&gt;=COUNTA($A$1:N1)-7,CONCATENATE(COUNTA($A$1:N1)-7,". posma garums, cm"),"")</f>
        <v>7. posma garums, cm</v>
      </c>
      <c r="P1" s="9" t="str">
        <f>IF(MAX($C:$C)&gt;=COUNTA($A$1:O1)-7,CONCATENATE(COUNTA($A$1:O1)-7,". posma garums, cm"),"")</f>
        <v>8. posma garums, cm</v>
      </c>
      <c r="Q1" s="9" t="str">
        <f>IF(MAX($C:$C)&gt;=COUNTA($A$1:P1)-7,CONCATENATE(COUNTA($A$1:P1)-7,". posma garums, cm"),"")</f>
        <v>9. posma garums, cm</v>
      </c>
      <c r="R1" s="9" t="str">
        <f>IF(MAX($C:$C)&gt;=COUNTA($A$1:Q1)-7,CONCATENATE(COUNTA($A$1:Q1)-7,". posma garums, cm"),"")</f>
        <v/>
      </c>
      <c r="S1" s="9" t="str">
        <f>IF(MAX($C:$C)&gt;=COUNTA($A$1:R1)-7,CONCATENATE(COUNTA($A$1:R1)-7,". posma garums, cm"),"")</f>
        <v/>
      </c>
      <c r="T1" s="9" t="str">
        <f>IF(MAX($C:$C)&gt;=COUNTA($A$1:S1)-7,CONCATENATE(COUNTA($A$1:S1)-7,". posma garums, cm"),"")</f>
        <v/>
      </c>
      <c r="U1" s="9" t="str">
        <f>IF(MAX($C:$C)&gt;=COUNTA($A$1:T1)-7,CONCATENATE(COUNTA($A$1:T1)-7,". posma garums, cm"),"")</f>
        <v/>
      </c>
      <c r="V1" s="9" t="str">
        <f>IF(MAX($C:$C)&gt;=COUNTA($A$1:U1)-7,CONCATENATE(COUNTA($A$1:U1)-7,". posma garums, cm"),"")</f>
        <v/>
      </c>
      <c r="W1" s="9" t="str">
        <f>IF(MAX($C:$C)&gt;=COUNTA($A$1:V1)-7,CONCATENATE(COUNTA($A$1:V1)-7,". posma garums, cm"),"")</f>
        <v/>
      </c>
      <c r="X1" s="9" t="str">
        <f>IF(MAX($C:$C)&gt;=COUNTA($A$1:W1)-7,CONCATENATE(COUNTA($A$1:W1)-7,". posma garums, cm"),"")</f>
        <v/>
      </c>
      <c r="Y1" s="9" t="str">
        <f>IF(MAX($C:$C)&gt;=COUNTA($A$1:X1)-7,CONCATENATE(COUNTA($A$1:X1)-7,". posma garums, cm"),"")</f>
        <v/>
      </c>
      <c r="Z1" s="9" t="str">
        <f>IF(MAX($C:$C)&gt;=COUNTA($A$1:Y1)-7,CONCATENATE(COUNTA($A$1:Y1)-7,". posma garums, cm"),"")</f>
        <v/>
      </c>
      <c r="AA1" s="9" t="str">
        <f>IF(MAX($C:$C)&gt;=COUNTA($A$1:Z1)-7,CONCATENATE(COUNTA($A$1:Z1)-7,". posma garums, cm"),"")</f>
        <v/>
      </c>
      <c r="AB1" s="9" t="str">
        <f>IF(MAX($C:$C)&gt;=COUNTA($A$1:AA1)-7,CONCATENATE(COUNTA($A$1:AA1)-7,". posma garums, cm"),"")</f>
        <v/>
      </c>
      <c r="AC1" s="9" t="str">
        <f>IF(MAX($C:$C)&gt;=COUNTA($A$1:AB1)-7,CONCATENATE(COUNTA($A$1:AB1)-7,". posma garums, cm"),"")</f>
        <v/>
      </c>
      <c r="AD1" s="9" t="str">
        <f>IF(MAX($C:$C)&gt;=COUNTA($A$1:AC1)-7,CONCATENATE(COUNTA($A$1:AC1)-7,". posma garums, cm"),"")</f>
        <v/>
      </c>
      <c r="AE1" s="9" t="str">
        <f>IF(MAX($C:$C)&gt;=COUNTA($A$1:AD1)-7,CONCATENATE(COUNTA($A$1:AD1)-7,". posma garums, cm"),"")</f>
        <v/>
      </c>
      <c r="AF1" s="9" t="str">
        <f>IF(MAX($C:$C)&gt;=COUNTA($A$1:AE1)-7,CONCATENATE(COUNTA($A$1:AE1)-7,". posma garums, cm"),"")</f>
        <v/>
      </c>
      <c r="AG1" s="9" t="str">
        <f>IF(MAX($C:$C)&gt;=COUNTA($A$1:AF1)-7,CONCATENATE(COUNTA($A$1:AF1)-7,". posma garums, cm"),"")</f>
        <v/>
      </c>
      <c r="AH1" s="9" t="str">
        <f>IF(MAX($C:$C)&gt;=COUNTA($A$1:AG1)-7,CONCATENATE(COUNTA($A$1:AG1)-7,". posma garums, cm"),"")</f>
        <v/>
      </c>
      <c r="AI1" s="9" t="str">
        <f>IF(MAX($C:$C)&gt;=COUNTA($A$1:AH1)-7,CONCATENATE(COUNTA($A$1:AH1)-7,". posma garums, cm"),"")</f>
        <v/>
      </c>
      <c r="AJ1" s="9" t="str">
        <f>IF(MAX($C:$C)&gt;=COUNTA($A$1:AI1)-7,CONCATENATE(COUNTA($A$1:AI1)-7,". posma garums, cm"),"")</f>
        <v/>
      </c>
      <c r="AK1" s="9" t="str">
        <f>IF(MAX($C:$C)&gt;=COUNTA($A$1:AJ1)-7,CONCATENATE(COUNTA($A$1:AJ1)-7,". posma garums, cm"),"")</f>
        <v/>
      </c>
      <c r="AL1" s="19" t="str">
        <f>IF(MAX($C:$C)&gt;=COUNTA($A$1:AK1)-7,CONCATENATE(COUNTA($A$1:AK1)-7,". posma garums, cm"),"")</f>
        <v/>
      </c>
    </row>
    <row r="2" spans="1:38" x14ac:dyDescent="0.25">
      <c r="A2" s="36">
        <v>1</v>
      </c>
      <c r="B2" s="2" t="s">
        <v>3</v>
      </c>
      <c r="C2" s="11">
        <v>9</v>
      </c>
      <c r="D2" s="13">
        <v>290</v>
      </c>
      <c r="E2" s="30">
        <f t="shared" ref="E2:E33" si="0">IF(SUM(I2:AL2)=0,"-",SUM(I2:AB2))</f>
        <v>290</v>
      </c>
      <c r="F2" s="31">
        <f t="shared" ref="F2:F33" si="1">IFERROR(D2-E2,"-")</f>
        <v>0</v>
      </c>
      <c r="G2" s="32">
        <f t="shared" ref="G2:G33" si="2">IF(C2=0,"-",IFERROR(IF(ABS(F2/(C2-1))&gt;7,_xlfn.CONCAT(ROUNDUP(F2/(C2-1),1)," aizdomīgi daudz"),F2/(C2-1)),"0"))</f>
        <v>0</v>
      </c>
      <c r="H2" s="27" t="str">
        <f>IF(C2=0,"-",IFERROR(IF(C2=COUNTA(I2:AL2),"JĀ",NĒ),"NĒ"))</f>
        <v>JĀ</v>
      </c>
      <c r="I2" s="5">
        <v>15</v>
      </c>
      <c r="J2" s="3">
        <v>20</v>
      </c>
      <c r="K2" s="3">
        <v>36</v>
      </c>
      <c r="L2" s="3">
        <v>40</v>
      </c>
      <c r="M2" s="3">
        <v>31</v>
      </c>
      <c r="N2" s="3">
        <v>30</v>
      </c>
      <c r="O2" s="3">
        <v>28</v>
      </c>
      <c r="P2" s="3">
        <v>38</v>
      </c>
      <c r="Q2" s="3">
        <v>52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23"/>
    </row>
    <row r="3" spans="1:38" x14ac:dyDescent="0.25">
      <c r="A3" s="36">
        <v>2</v>
      </c>
      <c r="B3" s="2" t="s">
        <v>4</v>
      </c>
      <c r="C3" s="11">
        <v>8</v>
      </c>
      <c r="D3" s="13">
        <v>125</v>
      </c>
      <c r="E3" s="30">
        <f t="shared" si="0"/>
        <v>125</v>
      </c>
      <c r="F3" s="31">
        <f t="shared" si="1"/>
        <v>0</v>
      </c>
      <c r="G3" s="32">
        <f t="shared" si="2"/>
        <v>0</v>
      </c>
      <c r="H3" s="27" t="str">
        <f>IF(C3=0,"-",IFERROR(IF(C3=COUNTA(I3:AL3),"JĀ",NĒ),"NĒ"))</f>
        <v>JĀ</v>
      </c>
      <c r="I3" s="5">
        <v>7</v>
      </c>
      <c r="J3" s="3">
        <v>27</v>
      </c>
      <c r="K3" s="3">
        <v>23</v>
      </c>
      <c r="L3" s="3">
        <v>10</v>
      </c>
      <c r="M3" s="3">
        <v>8</v>
      </c>
      <c r="N3" s="3">
        <v>11</v>
      </c>
      <c r="O3" s="3">
        <v>12</v>
      </c>
      <c r="P3" s="3">
        <v>27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23"/>
    </row>
    <row r="4" spans="1:38" x14ac:dyDescent="0.25">
      <c r="A4" s="36">
        <v>3</v>
      </c>
      <c r="B4" s="2" t="s">
        <v>5</v>
      </c>
      <c r="C4" s="11">
        <v>8</v>
      </c>
      <c r="D4" s="13">
        <v>164</v>
      </c>
      <c r="E4" s="30">
        <f t="shared" si="0"/>
        <v>164</v>
      </c>
      <c r="F4" s="31">
        <f t="shared" si="1"/>
        <v>0</v>
      </c>
      <c r="G4" s="32">
        <f t="shared" si="2"/>
        <v>0</v>
      </c>
      <c r="H4" s="27" t="str">
        <f>IF(C4=0,"-",IFERROR(IF(C4=COUNTA(I4:AL4),"JĀ",NĒ),"NĒ"))</f>
        <v>JĀ</v>
      </c>
      <c r="I4" s="5">
        <v>17</v>
      </c>
      <c r="J4" s="3">
        <v>21</v>
      </c>
      <c r="K4" s="3">
        <v>25</v>
      </c>
      <c r="L4" s="3">
        <v>16</v>
      </c>
      <c r="M4" s="3">
        <v>19</v>
      </c>
      <c r="N4" s="3">
        <v>16</v>
      </c>
      <c r="O4" s="3">
        <v>23</v>
      </c>
      <c r="P4" s="3">
        <v>27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23"/>
    </row>
    <row r="5" spans="1:38" x14ac:dyDescent="0.25">
      <c r="A5" s="36">
        <v>4</v>
      </c>
      <c r="B5" s="2" t="s">
        <v>6</v>
      </c>
      <c r="C5" s="11">
        <v>8</v>
      </c>
      <c r="D5" s="13">
        <v>212</v>
      </c>
      <c r="E5" s="30">
        <f t="shared" si="0"/>
        <v>217</v>
      </c>
      <c r="F5" s="31">
        <f t="shared" si="1"/>
        <v>-5</v>
      </c>
      <c r="G5" s="32">
        <f t="shared" si="2"/>
        <v>-0.7142857142857143</v>
      </c>
      <c r="H5" s="27" t="str">
        <f>IF(C5=0,"-",IFERROR(IF(C5=COUNTA(I5:AL5),"JĀ",NĒ),"NĒ"))</f>
        <v>JĀ</v>
      </c>
      <c r="I5" s="6">
        <v>32</v>
      </c>
      <c r="J5" s="3">
        <v>23</v>
      </c>
      <c r="K5" s="3">
        <v>14</v>
      </c>
      <c r="L5" s="3">
        <v>24</v>
      </c>
      <c r="M5" s="3">
        <v>31</v>
      </c>
      <c r="N5" s="3">
        <v>32</v>
      </c>
      <c r="O5" s="3">
        <v>27</v>
      </c>
      <c r="P5" s="3">
        <v>34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23"/>
    </row>
    <row r="6" spans="1:38" x14ac:dyDescent="0.25">
      <c r="A6" s="36">
        <v>5</v>
      </c>
      <c r="B6" s="2" t="s">
        <v>7</v>
      </c>
      <c r="C6" s="11">
        <v>9</v>
      </c>
      <c r="D6" s="13">
        <v>208</v>
      </c>
      <c r="E6" s="30">
        <f t="shared" si="0"/>
        <v>212</v>
      </c>
      <c r="F6" s="31">
        <f t="shared" si="1"/>
        <v>-4</v>
      </c>
      <c r="G6" s="32">
        <f t="shared" si="2"/>
        <v>-0.5</v>
      </c>
      <c r="H6" s="27" t="str">
        <f>IF(C6=0,"-",IFERROR(IF(C6=COUNTA(I6:AL6),"JĀ",NĒ),"NĒ"))</f>
        <v>JĀ</v>
      </c>
      <c r="I6" s="5">
        <v>18</v>
      </c>
      <c r="J6" s="3">
        <v>11</v>
      </c>
      <c r="K6" s="3">
        <v>22</v>
      </c>
      <c r="L6" s="3">
        <v>24</v>
      </c>
      <c r="M6" s="3">
        <v>20</v>
      </c>
      <c r="N6" s="3">
        <v>24</v>
      </c>
      <c r="O6" s="3">
        <v>23</v>
      </c>
      <c r="P6" s="3">
        <v>28</v>
      </c>
      <c r="Q6" s="3">
        <v>42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23"/>
    </row>
    <row r="7" spans="1:38" x14ac:dyDescent="0.25">
      <c r="A7" s="36">
        <v>6</v>
      </c>
      <c r="B7" s="2" t="s">
        <v>8</v>
      </c>
      <c r="C7" s="11">
        <v>6</v>
      </c>
      <c r="D7" s="13">
        <v>105</v>
      </c>
      <c r="E7" s="30">
        <f t="shared" si="0"/>
        <v>106</v>
      </c>
      <c r="F7" s="31">
        <f t="shared" si="1"/>
        <v>-1</v>
      </c>
      <c r="G7" s="32">
        <f t="shared" si="2"/>
        <v>-0.2</v>
      </c>
      <c r="H7" s="27" t="str">
        <f>IF(C7=0,"-",IFERROR(IF(C7=COUNTA(I7:AL7),"JĀ",NĒ),"NĒ"))</f>
        <v>JĀ</v>
      </c>
      <c r="I7" s="5">
        <v>16</v>
      </c>
      <c r="J7" s="3">
        <v>11</v>
      </c>
      <c r="K7" s="3">
        <v>10</v>
      </c>
      <c r="L7" s="3">
        <v>17</v>
      </c>
      <c r="M7" s="3">
        <v>17</v>
      </c>
      <c r="N7" s="3">
        <v>35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23"/>
    </row>
    <row r="8" spans="1:38" x14ac:dyDescent="0.25">
      <c r="A8" s="36">
        <v>7</v>
      </c>
      <c r="B8" s="2" t="s">
        <v>9</v>
      </c>
      <c r="C8" s="11">
        <v>8</v>
      </c>
      <c r="D8" s="13">
        <v>233</v>
      </c>
      <c r="E8" s="30">
        <f t="shared" si="0"/>
        <v>233</v>
      </c>
      <c r="F8" s="31">
        <f t="shared" si="1"/>
        <v>0</v>
      </c>
      <c r="G8" s="32">
        <f t="shared" si="2"/>
        <v>0</v>
      </c>
      <c r="H8" s="27" t="str">
        <f>IF(C8=0,"-",IFERROR(IF(C8=COUNTA(I8:AL8),"JĀ",NĒ),"NĒ"))</f>
        <v>JĀ</v>
      </c>
      <c r="I8" s="5">
        <v>23</v>
      </c>
      <c r="J8" s="3">
        <v>29</v>
      </c>
      <c r="K8" s="3">
        <v>27</v>
      </c>
      <c r="L8" s="3">
        <v>22</v>
      </c>
      <c r="M8" s="3">
        <v>16</v>
      </c>
      <c r="N8" s="3">
        <v>23</v>
      </c>
      <c r="O8" s="3">
        <v>33</v>
      </c>
      <c r="P8" s="3">
        <v>60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23"/>
    </row>
    <row r="9" spans="1:38" x14ac:dyDescent="0.25">
      <c r="A9" s="36">
        <v>8</v>
      </c>
      <c r="B9" s="2" t="s">
        <v>10</v>
      </c>
      <c r="C9" s="11">
        <v>7</v>
      </c>
      <c r="D9" s="13">
        <v>182</v>
      </c>
      <c r="E9" s="30">
        <f t="shared" si="0"/>
        <v>182</v>
      </c>
      <c r="F9" s="31">
        <f t="shared" si="1"/>
        <v>0</v>
      </c>
      <c r="G9" s="32">
        <f t="shared" si="2"/>
        <v>0</v>
      </c>
      <c r="H9" s="27" t="str">
        <f>IF(C9=0,"-",IFERROR(IF(C9=COUNTA(I9:AL9),"JĀ",NĒ),"NĒ"))</f>
        <v>JĀ</v>
      </c>
      <c r="I9" s="5">
        <v>20</v>
      </c>
      <c r="J9" s="3">
        <v>20</v>
      </c>
      <c r="K9" s="3">
        <v>24</v>
      </c>
      <c r="L9" s="3">
        <v>29</v>
      </c>
      <c r="M9" s="3">
        <v>17</v>
      </c>
      <c r="N9" s="3">
        <v>25</v>
      </c>
      <c r="O9" s="3">
        <v>47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23"/>
    </row>
    <row r="10" spans="1:38" x14ac:dyDescent="0.25">
      <c r="A10" s="36">
        <v>9</v>
      </c>
      <c r="B10" s="2" t="s">
        <v>11</v>
      </c>
      <c r="C10" s="11">
        <v>6</v>
      </c>
      <c r="D10" s="13">
        <v>145</v>
      </c>
      <c r="E10" s="30">
        <f t="shared" si="0"/>
        <v>134</v>
      </c>
      <c r="F10" s="31">
        <f t="shared" si="1"/>
        <v>11</v>
      </c>
      <c r="G10" s="32">
        <f t="shared" si="2"/>
        <v>2.2000000000000002</v>
      </c>
      <c r="H10" s="27" t="str">
        <f>IF(C10=0,"-",IFERROR(IF(C10=COUNTA(I10:AL10),"JĀ",NĒ),"NĒ"))</f>
        <v>JĀ</v>
      </c>
      <c r="I10" s="5">
        <v>26</v>
      </c>
      <c r="J10" s="3">
        <v>26</v>
      </c>
      <c r="K10" s="3">
        <v>15</v>
      </c>
      <c r="L10" s="3">
        <v>20</v>
      </c>
      <c r="M10" s="3">
        <v>22</v>
      </c>
      <c r="N10" s="3">
        <v>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23"/>
    </row>
    <row r="11" spans="1:38" x14ac:dyDescent="0.25">
      <c r="A11" s="36">
        <v>10</v>
      </c>
      <c r="B11" s="2" t="s">
        <v>12</v>
      </c>
      <c r="C11" s="11">
        <v>8</v>
      </c>
      <c r="D11" s="13">
        <v>130</v>
      </c>
      <c r="E11" s="30">
        <f t="shared" si="0"/>
        <v>140</v>
      </c>
      <c r="F11" s="31">
        <f t="shared" si="1"/>
        <v>-10</v>
      </c>
      <c r="G11" s="32">
        <f t="shared" si="2"/>
        <v>-1.4285714285714286</v>
      </c>
      <c r="H11" s="27" t="str">
        <f>IF(C11=0,"-",IFERROR(IF(C11=COUNTA(I11:AL11),"JĀ",NĒ),"NĒ"))</f>
        <v>JĀ</v>
      </c>
      <c r="I11" s="5">
        <v>11</v>
      </c>
      <c r="J11" s="3">
        <v>33</v>
      </c>
      <c r="K11" s="3">
        <v>17</v>
      </c>
      <c r="L11" s="3">
        <v>12</v>
      </c>
      <c r="M11" s="3">
        <v>11</v>
      </c>
      <c r="N11" s="3">
        <v>10</v>
      </c>
      <c r="O11" s="3">
        <v>15</v>
      </c>
      <c r="P11" s="3">
        <v>31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23"/>
    </row>
    <row r="12" spans="1:38" x14ac:dyDescent="0.25">
      <c r="A12" s="36">
        <v>11</v>
      </c>
      <c r="B12" s="2" t="s">
        <v>13</v>
      </c>
      <c r="C12" s="11">
        <v>7</v>
      </c>
      <c r="D12" s="13">
        <v>164</v>
      </c>
      <c r="E12" s="30">
        <f t="shared" si="0"/>
        <v>164</v>
      </c>
      <c r="F12" s="31">
        <f t="shared" si="1"/>
        <v>0</v>
      </c>
      <c r="G12" s="32">
        <f t="shared" si="2"/>
        <v>0</v>
      </c>
      <c r="H12" s="27" t="str">
        <f>IF(C12=0,"-",IFERROR(IF(C12=COUNTA(I12:AL12),"JĀ",NĒ),"NĒ"))</f>
        <v>JĀ</v>
      </c>
      <c r="I12" s="5">
        <v>26</v>
      </c>
      <c r="J12" s="3">
        <v>22</v>
      </c>
      <c r="K12" s="3">
        <v>13</v>
      </c>
      <c r="L12" s="3">
        <v>18</v>
      </c>
      <c r="M12" s="3">
        <v>22</v>
      </c>
      <c r="N12" s="3">
        <v>25</v>
      </c>
      <c r="O12" s="3">
        <v>38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23"/>
    </row>
    <row r="13" spans="1:38" x14ac:dyDescent="0.25">
      <c r="A13" s="36">
        <v>12</v>
      </c>
      <c r="B13" s="2" t="s">
        <v>14</v>
      </c>
      <c r="C13" s="11">
        <v>7</v>
      </c>
      <c r="D13" s="13">
        <v>116</v>
      </c>
      <c r="E13" s="30">
        <f t="shared" si="0"/>
        <v>116</v>
      </c>
      <c r="F13" s="31">
        <f t="shared" si="1"/>
        <v>0</v>
      </c>
      <c r="G13" s="32">
        <f t="shared" si="2"/>
        <v>0</v>
      </c>
      <c r="H13" s="27" t="str">
        <f>IF(C13=0,"-",IFERROR(IF(C13=COUNTA(I13:AL13),"JĀ",NĒ),"NĒ"))</f>
        <v>JĀ</v>
      </c>
      <c r="I13" s="5">
        <v>36</v>
      </c>
      <c r="J13" s="3">
        <v>15</v>
      </c>
      <c r="K13" s="3">
        <v>8</v>
      </c>
      <c r="L13" s="3">
        <v>8</v>
      </c>
      <c r="M13" s="3">
        <v>15</v>
      </c>
      <c r="N13" s="3">
        <v>13</v>
      </c>
      <c r="O13" s="3">
        <v>21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23"/>
    </row>
    <row r="14" spans="1:38" x14ac:dyDescent="0.25">
      <c r="A14" s="36">
        <v>13</v>
      </c>
      <c r="B14" s="2" t="s">
        <v>15</v>
      </c>
      <c r="C14" s="11">
        <v>8</v>
      </c>
      <c r="D14" s="13">
        <v>204</v>
      </c>
      <c r="E14" s="30">
        <f t="shared" si="0"/>
        <v>204</v>
      </c>
      <c r="F14" s="31">
        <f t="shared" si="1"/>
        <v>0</v>
      </c>
      <c r="G14" s="32">
        <f t="shared" si="2"/>
        <v>0</v>
      </c>
      <c r="H14" s="27" t="str">
        <f>IF(C14=0,"-",IFERROR(IF(C14=COUNTA(I14:AL14),"JĀ",NĒ),"NĒ"))</f>
        <v>JĀ</v>
      </c>
      <c r="I14" s="5">
        <v>16</v>
      </c>
      <c r="J14" s="3">
        <v>28</v>
      </c>
      <c r="K14" s="3">
        <v>17</v>
      </c>
      <c r="L14" s="3">
        <v>25</v>
      </c>
      <c r="M14" s="3">
        <v>32</v>
      </c>
      <c r="N14" s="3">
        <v>16</v>
      </c>
      <c r="O14" s="3">
        <v>25</v>
      </c>
      <c r="P14" s="3">
        <v>45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23"/>
    </row>
    <row r="15" spans="1:38" x14ac:dyDescent="0.25">
      <c r="A15" s="36">
        <v>14</v>
      </c>
      <c r="B15" s="2" t="s">
        <v>16</v>
      </c>
      <c r="C15" s="11">
        <v>6</v>
      </c>
      <c r="D15" s="13">
        <v>137</v>
      </c>
      <c r="E15" s="30">
        <f t="shared" si="0"/>
        <v>137</v>
      </c>
      <c r="F15" s="31">
        <f t="shared" si="1"/>
        <v>0</v>
      </c>
      <c r="G15" s="32">
        <f t="shared" si="2"/>
        <v>0</v>
      </c>
      <c r="H15" s="27" t="str">
        <f>IF(C15=0,"-",IFERROR(IF(C15=COUNTA(I15:AL15),"JĀ",NĒ),"NĒ"))</f>
        <v>JĀ</v>
      </c>
      <c r="I15" s="5">
        <v>20</v>
      </c>
      <c r="J15" s="3">
        <v>15</v>
      </c>
      <c r="K15" s="3">
        <v>20</v>
      </c>
      <c r="L15" s="3">
        <v>22</v>
      </c>
      <c r="M15" s="3">
        <v>20</v>
      </c>
      <c r="N15" s="3">
        <v>40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23"/>
    </row>
    <row r="16" spans="1:38" x14ac:dyDescent="0.25">
      <c r="A16" s="36">
        <v>15</v>
      </c>
      <c r="B16" s="2" t="s">
        <v>17</v>
      </c>
      <c r="C16" s="11">
        <v>8</v>
      </c>
      <c r="D16" s="13">
        <v>174</v>
      </c>
      <c r="E16" s="30">
        <f t="shared" si="0"/>
        <v>174</v>
      </c>
      <c r="F16" s="31">
        <f t="shared" si="1"/>
        <v>0</v>
      </c>
      <c r="G16" s="32">
        <f t="shared" si="2"/>
        <v>0</v>
      </c>
      <c r="H16" s="27" t="str">
        <f>IF(C16=0,"-",IFERROR(IF(C16=COUNTA(I16:AL16),"JĀ",NĒ),"NĒ"))</f>
        <v>JĀ</v>
      </c>
      <c r="I16" s="5">
        <v>20</v>
      </c>
      <c r="J16" s="3">
        <v>20</v>
      </c>
      <c r="K16" s="3">
        <v>19</v>
      </c>
      <c r="L16" s="3">
        <v>20</v>
      </c>
      <c r="M16" s="3">
        <v>15</v>
      </c>
      <c r="N16" s="3">
        <v>25</v>
      </c>
      <c r="O16" s="3">
        <v>30</v>
      </c>
      <c r="P16" s="3">
        <v>25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23"/>
    </row>
    <row r="17" spans="1:38" x14ac:dyDescent="0.25">
      <c r="A17" s="36">
        <v>16</v>
      </c>
      <c r="B17" s="2" t="s">
        <v>18</v>
      </c>
      <c r="C17" s="11">
        <v>9</v>
      </c>
      <c r="D17" s="13">
        <v>148</v>
      </c>
      <c r="E17" s="30">
        <f t="shared" si="0"/>
        <v>148</v>
      </c>
      <c r="F17" s="31">
        <f t="shared" si="1"/>
        <v>0</v>
      </c>
      <c r="G17" s="32">
        <f t="shared" si="2"/>
        <v>0</v>
      </c>
      <c r="H17" s="27" t="str">
        <f>IF(C17=0,"-",IFERROR(IF(C17=COUNTA(I17:AL17),"JĀ",NĒ),"NĒ"))</f>
        <v>JĀ</v>
      </c>
      <c r="I17" s="5">
        <v>18</v>
      </c>
      <c r="J17" s="3">
        <v>10</v>
      </c>
      <c r="K17" s="3">
        <v>20</v>
      </c>
      <c r="L17" s="3">
        <v>15</v>
      </c>
      <c r="M17" s="3">
        <v>15</v>
      </c>
      <c r="N17" s="3">
        <v>10</v>
      </c>
      <c r="O17" s="3">
        <v>10</v>
      </c>
      <c r="P17" s="3">
        <v>25</v>
      </c>
      <c r="Q17" s="3">
        <v>25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23"/>
    </row>
    <row r="18" spans="1:38" x14ac:dyDescent="0.25">
      <c r="A18" s="36">
        <v>17</v>
      </c>
      <c r="B18" s="2" t="s">
        <v>19</v>
      </c>
      <c r="C18" s="11">
        <v>6</v>
      </c>
      <c r="D18" s="13">
        <v>108</v>
      </c>
      <c r="E18" s="30">
        <f t="shared" si="0"/>
        <v>108</v>
      </c>
      <c r="F18" s="31">
        <f t="shared" si="1"/>
        <v>0</v>
      </c>
      <c r="G18" s="32">
        <f t="shared" si="2"/>
        <v>0</v>
      </c>
      <c r="H18" s="27" t="str">
        <f>IF(C18=0,"-",IFERROR(IF(C18=COUNTA(I18:AL18),"JĀ",NĒ),"NĒ"))</f>
        <v>JĀ</v>
      </c>
      <c r="I18" s="38">
        <v>20</v>
      </c>
      <c r="J18" s="39">
        <v>21</v>
      </c>
      <c r="K18" s="39">
        <v>18</v>
      </c>
      <c r="L18" s="39">
        <v>15</v>
      </c>
      <c r="M18" s="39">
        <v>16</v>
      </c>
      <c r="N18" s="39">
        <v>18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23"/>
    </row>
    <row r="19" spans="1:38" x14ac:dyDescent="0.25">
      <c r="A19" s="36">
        <v>18</v>
      </c>
      <c r="B19" s="2" t="s">
        <v>20</v>
      </c>
      <c r="C19" s="11">
        <v>7</v>
      </c>
      <c r="D19" s="13">
        <v>152</v>
      </c>
      <c r="E19" s="30">
        <f t="shared" si="0"/>
        <v>152</v>
      </c>
      <c r="F19" s="31">
        <f t="shared" si="1"/>
        <v>0</v>
      </c>
      <c r="G19" s="32">
        <f t="shared" si="2"/>
        <v>0</v>
      </c>
      <c r="H19" s="27" t="str">
        <f>IF(C19=0,"-",IFERROR(IF(C19=COUNTA(I19:AL19),"JĀ",NĒ),"NĒ"))</f>
        <v>JĀ</v>
      </c>
      <c r="I19" s="5">
        <v>9</v>
      </c>
      <c r="J19" s="5">
        <v>19</v>
      </c>
      <c r="K19" s="3">
        <v>26</v>
      </c>
      <c r="L19" s="3">
        <v>28</v>
      </c>
      <c r="M19" s="3">
        <v>28</v>
      </c>
      <c r="N19" s="3">
        <v>21</v>
      </c>
      <c r="O19" s="3">
        <v>21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23"/>
    </row>
    <row r="20" spans="1:38" x14ac:dyDescent="0.25">
      <c r="A20" s="36">
        <v>19</v>
      </c>
      <c r="B20" s="2" t="s">
        <v>21</v>
      </c>
      <c r="C20" s="11">
        <v>8</v>
      </c>
      <c r="D20" s="13">
        <v>199</v>
      </c>
      <c r="E20" s="30">
        <f t="shared" si="0"/>
        <v>199</v>
      </c>
      <c r="F20" s="31">
        <f t="shared" si="1"/>
        <v>0</v>
      </c>
      <c r="G20" s="32">
        <f t="shared" si="2"/>
        <v>0</v>
      </c>
      <c r="H20" s="27" t="str">
        <f>IF(C20=0,"-",IFERROR(IF(C20=COUNTA(I20:AL20),"JĀ",NĒ),"NĒ"))</f>
        <v>JĀ</v>
      </c>
      <c r="I20" s="5">
        <v>14</v>
      </c>
      <c r="J20" s="3">
        <v>34</v>
      </c>
      <c r="K20" s="3">
        <v>23</v>
      </c>
      <c r="L20" s="3">
        <v>19</v>
      </c>
      <c r="M20" s="3">
        <v>34</v>
      </c>
      <c r="N20" s="3">
        <v>36</v>
      </c>
      <c r="O20" s="3">
        <v>17</v>
      </c>
      <c r="P20" s="3">
        <v>22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23"/>
    </row>
    <row r="21" spans="1:38" x14ac:dyDescent="0.25">
      <c r="A21" s="36">
        <v>20</v>
      </c>
      <c r="B21" s="2" t="s">
        <v>22</v>
      </c>
      <c r="C21" s="11">
        <v>1</v>
      </c>
      <c r="D21" s="13">
        <v>105</v>
      </c>
      <c r="E21" s="30">
        <f t="shared" si="0"/>
        <v>105</v>
      </c>
      <c r="F21" s="31">
        <f t="shared" si="1"/>
        <v>0</v>
      </c>
      <c r="G21" s="32" t="str">
        <f t="shared" si="2"/>
        <v>0</v>
      </c>
      <c r="H21" s="27" t="str">
        <f>IF(C21=0,"-",IFERROR(IF(C21=COUNTA(I21:AL21),"JĀ",NĒ),"NĒ"))</f>
        <v>JĀ</v>
      </c>
      <c r="I21" s="5">
        <v>105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23"/>
    </row>
    <row r="22" spans="1:38" x14ac:dyDescent="0.25">
      <c r="A22" s="36">
        <v>21</v>
      </c>
      <c r="B22" s="2" t="s">
        <v>23</v>
      </c>
      <c r="C22" s="11">
        <v>1</v>
      </c>
      <c r="D22" s="13">
        <v>172</v>
      </c>
      <c r="E22" s="30">
        <f t="shared" si="0"/>
        <v>172</v>
      </c>
      <c r="F22" s="31">
        <f t="shared" si="1"/>
        <v>0</v>
      </c>
      <c r="G22" s="32" t="str">
        <f t="shared" si="2"/>
        <v>0</v>
      </c>
      <c r="H22" s="27" t="str">
        <f>IF(C22=0,"-",IFERROR(IF(C22=COUNTA(I22:AL22),"JĀ",NĒ),"NĒ"))</f>
        <v>JĀ</v>
      </c>
      <c r="I22" s="5">
        <v>172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23"/>
    </row>
    <row r="23" spans="1:38" x14ac:dyDescent="0.25">
      <c r="A23" s="36">
        <v>22</v>
      </c>
      <c r="B23" s="2" t="s">
        <v>24</v>
      </c>
      <c r="C23" s="11">
        <v>7</v>
      </c>
      <c r="D23" s="13">
        <v>122</v>
      </c>
      <c r="E23" s="30">
        <f t="shared" si="0"/>
        <v>122</v>
      </c>
      <c r="F23" s="31">
        <f t="shared" si="1"/>
        <v>0</v>
      </c>
      <c r="G23" s="32">
        <f t="shared" si="2"/>
        <v>0</v>
      </c>
      <c r="H23" s="27" t="str">
        <f>IF(C23=0,"-",IFERROR(IF(C23=COUNTA(I23:AL23),"JĀ",NĒ),"NĒ"))</f>
        <v>JĀ</v>
      </c>
      <c r="I23" s="5">
        <v>26</v>
      </c>
      <c r="J23" s="3">
        <v>8</v>
      </c>
      <c r="K23" s="3">
        <v>14</v>
      </c>
      <c r="L23" s="3">
        <v>13</v>
      </c>
      <c r="M23" s="3">
        <v>8</v>
      </c>
      <c r="N23" s="3">
        <v>13</v>
      </c>
      <c r="O23" s="3">
        <v>40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23"/>
    </row>
    <row r="24" spans="1:38" x14ac:dyDescent="0.25">
      <c r="A24" s="36">
        <v>23</v>
      </c>
      <c r="B24" s="2" t="s">
        <v>25</v>
      </c>
      <c r="C24" s="11">
        <v>8</v>
      </c>
      <c r="D24" s="13">
        <v>160</v>
      </c>
      <c r="E24" s="30">
        <f t="shared" si="0"/>
        <v>160</v>
      </c>
      <c r="F24" s="31">
        <f t="shared" si="1"/>
        <v>0</v>
      </c>
      <c r="G24" s="32">
        <f t="shared" si="2"/>
        <v>0</v>
      </c>
      <c r="H24" s="27" t="str">
        <f>IF(C24=0,"-",IFERROR(IF(C24=COUNTA(I24:AL24),"JĀ",NĒ),"NĒ"))</f>
        <v>JĀ</v>
      </c>
      <c r="I24" s="5">
        <v>27</v>
      </c>
      <c r="J24" s="3">
        <v>8</v>
      </c>
      <c r="K24" s="3">
        <v>7</v>
      </c>
      <c r="L24" s="3">
        <v>21</v>
      </c>
      <c r="M24" s="3">
        <v>12</v>
      </c>
      <c r="N24" s="3">
        <v>14</v>
      </c>
      <c r="O24" s="3">
        <v>19</v>
      </c>
      <c r="P24" s="3">
        <v>52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23"/>
    </row>
    <row r="25" spans="1:38" x14ac:dyDescent="0.25">
      <c r="A25" s="36">
        <v>24</v>
      </c>
      <c r="B25" s="2" t="s">
        <v>26</v>
      </c>
      <c r="C25" s="11">
        <v>7</v>
      </c>
      <c r="D25" s="13">
        <v>188</v>
      </c>
      <c r="E25" s="30">
        <f t="shared" si="0"/>
        <v>188</v>
      </c>
      <c r="F25" s="31">
        <f t="shared" si="1"/>
        <v>0</v>
      </c>
      <c r="G25" s="32">
        <f t="shared" si="2"/>
        <v>0</v>
      </c>
      <c r="H25" s="27" t="str">
        <f>IF(C25=0,"-",IFERROR(IF(C25=COUNTA(I25:AL25),"JĀ",NĒ),"NĒ"))</f>
        <v>JĀ</v>
      </c>
      <c r="I25" s="5">
        <v>19</v>
      </c>
      <c r="J25" s="3">
        <v>25</v>
      </c>
      <c r="K25" s="3">
        <v>22</v>
      </c>
      <c r="L25" s="3">
        <v>16</v>
      </c>
      <c r="M25" s="3">
        <v>23</v>
      </c>
      <c r="N25" s="3">
        <v>18</v>
      </c>
      <c r="O25" s="3">
        <v>65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23"/>
    </row>
    <row r="26" spans="1:38" x14ac:dyDescent="0.25">
      <c r="A26" s="36">
        <v>25</v>
      </c>
      <c r="B26" s="2" t="s">
        <v>27</v>
      </c>
      <c r="C26" s="11">
        <v>8</v>
      </c>
      <c r="D26" s="13">
        <v>203</v>
      </c>
      <c r="E26" s="30">
        <f t="shared" si="0"/>
        <v>203</v>
      </c>
      <c r="F26" s="31">
        <f t="shared" si="1"/>
        <v>0</v>
      </c>
      <c r="G26" s="32">
        <f t="shared" si="2"/>
        <v>0</v>
      </c>
      <c r="H26" s="27" t="str">
        <f>IF(C26=0,"-",IFERROR(IF(C26=COUNTA(I26:AL26),"JĀ",NĒ),"NĒ"))</f>
        <v>JĀ</v>
      </c>
      <c r="I26" s="5">
        <v>12</v>
      </c>
      <c r="J26" s="3">
        <v>30</v>
      </c>
      <c r="K26" s="3">
        <v>31</v>
      </c>
      <c r="L26" s="3">
        <v>37</v>
      </c>
      <c r="M26" s="3">
        <v>16</v>
      </c>
      <c r="N26" s="3">
        <v>23</v>
      </c>
      <c r="O26" s="3">
        <v>43</v>
      </c>
      <c r="P26" s="3">
        <v>11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23"/>
    </row>
    <row r="27" spans="1:38" x14ac:dyDescent="0.25">
      <c r="A27" s="36">
        <v>26</v>
      </c>
      <c r="B27" s="2" t="s">
        <v>28</v>
      </c>
      <c r="C27" s="11">
        <v>7</v>
      </c>
      <c r="D27" s="13">
        <v>190</v>
      </c>
      <c r="E27" s="30">
        <f t="shared" si="0"/>
        <v>190</v>
      </c>
      <c r="F27" s="31">
        <f t="shared" si="1"/>
        <v>0</v>
      </c>
      <c r="G27" s="32">
        <f t="shared" si="2"/>
        <v>0</v>
      </c>
      <c r="H27" s="27" t="str">
        <f>IF(C27=0,"-",IFERROR(IF(C27=COUNTA(I27:AL27),"JĀ",NĒ),"NĒ"))</f>
        <v>JĀ</v>
      </c>
      <c r="I27" s="5">
        <v>19</v>
      </c>
      <c r="J27" s="3">
        <v>25</v>
      </c>
      <c r="K27" s="3">
        <v>22</v>
      </c>
      <c r="L27" s="3">
        <v>16</v>
      </c>
      <c r="M27" s="3">
        <v>23</v>
      </c>
      <c r="N27" s="3">
        <v>20</v>
      </c>
      <c r="O27" s="3">
        <v>65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23"/>
    </row>
    <row r="28" spans="1:38" x14ac:dyDescent="0.25">
      <c r="A28" s="36">
        <v>27</v>
      </c>
      <c r="B28" s="2" t="s">
        <v>29</v>
      </c>
      <c r="C28" s="11">
        <v>6</v>
      </c>
      <c r="D28" s="13">
        <v>130</v>
      </c>
      <c r="E28" s="30">
        <f t="shared" si="0"/>
        <v>130</v>
      </c>
      <c r="F28" s="31">
        <f t="shared" si="1"/>
        <v>0</v>
      </c>
      <c r="G28" s="32">
        <f t="shared" si="2"/>
        <v>0</v>
      </c>
      <c r="H28" s="27" t="str">
        <f>IF(C28=0,"-",IFERROR(IF(C28=COUNTA(I28:AL28),"JĀ",NĒ),"NĒ"))</f>
        <v>JĀ</v>
      </c>
      <c r="I28" s="5">
        <v>23</v>
      </c>
      <c r="J28" s="3">
        <v>11</v>
      </c>
      <c r="K28" s="3">
        <v>15</v>
      </c>
      <c r="L28" s="3">
        <v>13</v>
      </c>
      <c r="M28" s="3">
        <v>17</v>
      </c>
      <c r="N28" s="3">
        <v>51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3"/>
    </row>
    <row r="29" spans="1:38" x14ac:dyDescent="0.25">
      <c r="A29" s="36">
        <v>28</v>
      </c>
      <c r="B29" s="2" t="s">
        <v>30</v>
      </c>
      <c r="C29" s="11">
        <v>8</v>
      </c>
      <c r="D29" s="13">
        <v>161</v>
      </c>
      <c r="E29" s="30">
        <f t="shared" si="0"/>
        <v>161</v>
      </c>
      <c r="F29" s="31">
        <f t="shared" si="1"/>
        <v>0</v>
      </c>
      <c r="G29" s="32">
        <f t="shared" si="2"/>
        <v>0</v>
      </c>
      <c r="H29" s="27" t="str">
        <f>IF(C29=0,"-",IFERROR(IF(C29=COUNTA(I29:AL29),"JĀ",NĒ),"NĒ"))</f>
        <v>JĀ</v>
      </c>
      <c r="I29" s="5">
        <v>27</v>
      </c>
      <c r="J29" s="3">
        <v>8</v>
      </c>
      <c r="K29" s="3">
        <v>8</v>
      </c>
      <c r="L29" s="3">
        <v>21</v>
      </c>
      <c r="M29" s="3">
        <v>12</v>
      </c>
      <c r="N29" s="3">
        <v>14</v>
      </c>
      <c r="O29" s="3">
        <v>19</v>
      </c>
      <c r="P29" s="3">
        <v>52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23"/>
    </row>
    <row r="30" spans="1:38" x14ac:dyDescent="0.25">
      <c r="A30" s="36">
        <v>29</v>
      </c>
      <c r="B30" s="2" t="s">
        <v>31</v>
      </c>
      <c r="C30" s="11">
        <v>5</v>
      </c>
      <c r="D30" s="13">
        <v>113</v>
      </c>
      <c r="E30" s="30">
        <f t="shared" si="0"/>
        <v>113</v>
      </c>
      <c r="F30" s="31">
        <f t="shared" si="1"/>
        <v>0</v>
      </c>
      <c r="G30" s="32">
        <f t="shared" si="2"/>
        <v>0</v>
      </c>
      <c r="H30" s="27" t="str">
        <f>IF(C30=0,"-",IFERROR(IF(C30=COUNTA(I30:AL30),"JĀ",NĒ),"NĒ"))</f>
        <v>JĀ</v>
      </c>
      <c r="I30" s="5">
        <v>17</v>
      </c>
      <c r="J30" s="3">
        <v>11</v>
      </c>
      <c r="K30" s="3">
        <v>21</v>
      </c>
      <c r="L30" s="3">
        <v>18</v>
      </c>
      <c r="M30" s="3">
        <v>46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23"/>
    </row>
    <row r="31" spans="1:38" x14ac:dyDescent="0.25">
      <c r="A31" s="36">
        <v>30</v>
      </c>
      <c r="B31" s="2" t="s">
        <v>32</v>
      </c>
      <c r="C31" s="11">
        <v>8</v>
      </c>
      <c r="D31" s="13">
        <v>283</v>
      </c>
      <c r="E31" s="30">
        <f t="shared" si="0"/>
        <v>283</v>
      </c>
      <c r="F31" s="31">
        <f t="shared" si="1"/>
        <v>0</v>
      </c>
      <c r="G31" s="32">
        <f t="shared" si="2"/>
        <v>0</v>
      </c>
      <c r="H31" s="27" t="str">
        <f>IF(C31=0,"-",IFERROR(IF(C31=COUNTA(I31:AL31),"JĀ",NĒ),"NĒ"))</f>
        <v>JĀ</v>
      </c>
      <c r="I31" s="5">
        <v>18</v>
      </c>
      <c r="J31" s="3">
        <v>30</v>
      </c>
      <c r="K31" s="3">
        <v>21</v>
      </c>
      <c r="L31" s="3">
        <v>27</v>
      </c>
      <c r="M31" s="3">
        <v>24</v>
      </c>
      <c r="N31" s="3">
        <v>32</v>
      </c>
      <c r="O31" s="3">
        <v>31</v>
      </c>
      <c r="P31" s="3">
        <v>100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23"/>
    </row>
    <row r="32" spans="1:38" x14ac:dyDescent="0.25">
      <c r="A32" s="36">
        <v>31</v>
      </c>
      <c r="B32" s="2" t="s">
        <v>33</v>
      </c>
      <c r="C32" s="11">
        <v>8</v>
      </c>
      <c r="D32" s="13">
        <v>240</v>
      </c>
      <c r="E32" s="30">
        <f t="shared" si="0"/>
        <v>240</v>
      </c>
      <c r="F32" s="31">
        <f t="shared" si="1"/>
        <v>0</v>
      </c>
      <c r="G32" s="32">
        <f t="shared" si="2"/>
        <v>0</v>
      </c>
      <c r="H32" s="27" t="str">
        <f>IF(C32=0,"-",IFERROR(IF(C32=COUNTA(I32:AL32),"JĀ",NĒ),"NĒ"))</f>
        <v>JĀ</v>
      </c>
      <c r="I32" s="5">
        <v>25</v>
      </c>
      <c r="J32" s="3">
        <v>13</v>
      </c>
      <c r="K32" s="3">
        <v>18</v>
      </c>
      <c r="L32" s="3">
        <v>21</v>
      </c>
      <c r="M32" s="3">
        <v>17</v>
      </c>
      <c r="N32" s="3">
        <v>23</v>
      </c>
      <c r="O32" s="3">
        <v>31</v>
      </c>
      <c r="P32" s="3">
        <v>92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23"/>
    </row>
    <row r="33" spans="1:38" x14ac:dyDescent="0.25">
      <c r="A33" s="36">
        <v>32</v>
      </c>
      <c r="B33" s="2" t="s">
        <v>34</v>
      </c>
      <c r="C33" s="11">
        <v>2</v>
      </c>
      <c r="D33" s="13">
        <v>62</v>
      </c>
      <c r="E33" s="30">
        <f t="shared" si="0"/>
        <v>62</v>
      </c>
      <c r="F33" s="31">
        <f t="shared" si="1"/>
        <v>0</v>
      </c>
      <c r="G33" s="32">
        <f t="shared" si="2"/>
        <v>0</v>
      </c>
      <c r="H33" s="27" t="str">
        <f>IF(C33=0,"-",IFERROR(IF(C33=COUNTA(I33:AL33),"JĀ",NĒ),"NĒ"))</f>
        <v>JĀ</v>
      </c>
      <c r="I33" s="5">
        <v>22</v>
      </c>
      <c r="J33" s="3">
        <v>40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23"/>
    </row>
    <row r="34" spans="1:38" x14ac:dyDescent="0.25">
      <c r="A34" s="36">
        <v>33</v>
      </c>
      <c r="B34" s="2" t="s">
        <v>35</v>
      </c>
      <c r="C34" s="11">
        <v>4</v>
      </c>
      <c r="D34" s="13">
        <v>125</v>
      </c>
      <c r="E34" s="30">
        <f t="shared" ref="E34:E65" si="3">IF(SUM(I34:AL34)=0,"-",SUM(I34:AB34))</f>
        <v>125</v>
      </c>
      <c r="F34" s="31">
        <f t="shared" ref="F34:F65" si="4">IFERROR(D34-E34,"-")</f>
        <v>0</v>
      </c>
      <c r="G34" s="32">
        <f t="shared" ref="G34:G65" si="5">IF(C34=0,"-",IFERROR(IF(ABS(F34/(C34-1))&gt;7,_xlfn.CONCAT(ROUNDUP(F34/(C34-1),1)," aizdomīgi daudz"),F34/(C34-1)),"0"))</f>
        <v>0</v>
      </c>
      <c r="H34" s="27" t="str">
        <f>IF(C34=0,"-",IFERROR(IF(C34=COUNTA(I34:AL34),"JĀ",NĒ),"NĒ"))</f>
        <v>JĀ</v>
      </c>
      <c r="I34" s="5">
        <v>25</v>
      </c>
      <c r="J34" s="3">
        <v>27</v>
      </c>
      <c r="K34" s="3">
        <v>23</v>
      </c>
      <c r="L34" s="3">
        <v>50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23"/>
    </row>
    <row r="35" spans="1:38" x14ac:dyDescent="0.25">
      <c r="A35" s="36">
        <v>34</v>
      </c>
      <c r="B35" s="2" t="s">
        <v>36</v>
      </c>
      <c r="C35" s="11">
        <v>5</v>
      </c>
      <c r="D35" s="13">
        <v>122</v>
      </c>
      <c r="E35" s="30">
        <f t="shared" si="3"/>
        <v>122</v>
      </c>
      <c r="F35" s="31">
        <f t="shared" si="4"/>
        <v>0</v>
      </c>
      <c r="G35" s="32">
        <f t="shared" si="5"/>
        <v>0</v>
      </c>
      <c r="H35" s="27" t="str">
        <f>IF(C35=0,"-",IFERROR(IF(C35=COUNTA(I35:AL35),"JĀ",NĒ),"NĒ"))</f>
        <v>JĀ</v>
      </c>
      <c r="I35" s="5">
        <v>10</v>
      </c>
      <c r="J35" s="3">
        <v>12</v>
      </c>
      <c r="K35" s="3">
        <v>18</v>
      </c>
      <c r="L35" s="3">
        <v>22</v>
      </c>
      <c r="M35" s="3">
        <v>60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23"/>
    </row>
    <row r="36" spans="1:38" x14ac:dyDescent="0.25">
      <c r="A36" s="36">
        <v>35</v>
      </c>
      <c r="B36" s="2" t="s">
        <v>37</v>
      </c>
      <c r="C36" s="11">
        <v>1</v>
      </c>
      <c r="D36" s="13">
        <v>190</v>
      </c>
      <c r="E36" s="30">
        <f t="shared" si="3"/>
        <v>190</v>
      </c>
      <c r="F36" s="31">
        <f t="shared" si="4"/>
        <v>0</v>
      </c>
      <c r="G36" s="32" t="str">
        <f t="shared" si="5"/>
        <v>0</v>
      </c>
      <c r="H36" s="27" t="str">
        <f>IF(C36=0,"-",IFERROR(IF(C36=COUNTA(I36:AL36),"JĀ",NĒ),"NĒ"))</f>
        <v>JĀ</v>
      </c>
      <c r="I36" s="5">
        <v>190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23"/>
    </row>
    <row r="37" spans="1:38" x14ac:dyDescent="0.25">
      <c r="A37" s="36">
        <v>36</v>
      </c>
      <c r="B37" s="2" t="s">
        <v>49</v>
      </c>
      <c r="C37" s="11">
        <v>7</v>
      </c>
      <c r="D37" s="13">
        <v>100</v>
      </c>
      <c r="E37" s="30">
        <f t="shared" si="3"/>
        <v>100</v>
      </c>
      <c r="F37" s="31">
        <f t="shared" si="4"/>
        <v>0</v>
      </c>
      <c r="G37" s="32">
        <f t="shared" si="5"/>
        <v>0</v>
      </c>
      <c r="H37" s="27" t="str">
        <f>IF(C37=0,"-",IFERROR(IF(C37=COUNTA(I37:AL37),"JĀ",NĒ),"NĒ"))</f>
        <v>JĀ</v>
      </c>
      <c r="I37" s="5">
        <v>22</v>
      </c>
      <c r="J37" s="3">
        <v>8</v>
      </c>
      <c r="K37" s="3">
        <v>16</v>
      </c>
      <c r="L37" s="3">
        <v>9</v>
      </c>
      <c r="M37" s="3">
        <v>19</v>
      </c>
      <c r="N37" s="3">
        <v>20</v>
      </c>
      <c r="O37" s="3">
        <v>6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23"/>
    </row>
    <row r="38" spans="1:38" x14ac:dyDescent="0.25">
      <c r="A38" s="36">
        <v>37</v>
      </c>
      <c r="B38" s="2" t="s">
        <v>38</v>
      </c>
      <c r="C38" s="11">
        <v>1</v>
      </c>
      <c r="D38" s="13">
        <v>186</v>
      </c>
      <c r="E38" s="30">
        <f t="shared" si="3"/>
        <v>186</v>
      </c>
      <c r="F38" s="31">
        <f t="shared" si="4"/>
        <v>0</v>
      </c>
      <c r="G38" s="32" t="str">
        <f t="shared" si="5"/>
        <v>0</v>
      </c>
      <c r="H38" s="27" t="str">
        <f>IF(C38=0,"-",IFERROR(IF(C38=COUNTA(I38:AL38),"JĀ",NĒ),"NĒ"))</f>
        <v>JĀ</v>
      </c>
      <c r="I38" s="5">
        <v>186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23"/>
    </row>
    <row r="39" spans="1:38" x14ac:dyDescent="0.25">
      <c r="A39" s="36">
        <v>38</v>
      </c>
      <c r="B39" s="2" t="s">
        <v>50</v>
      </c>
      <c r="C39" s="11">
        <v>5</v>
      </c>
      <c r="D39" s="13">
        <v>105</v>
      </c>
      <c r="E39" s="30">
        <f t="shared" si="3"/>
        <v>105</v>
      </c>
      <c r="F39" s="31">
        <f t="shared" si="4"/>
        <v>0</v>
      </c>
      <c r="G39" s="32">
        <f t="shared" si="5"/>
        <v>0</v>
      </c>
      <c r="H39" s="27" t="str">
        <f>IF(C39=0,"-",IFERROR(IF(C39=COUNTA(I39:AL39),"JĀ",NĒ),"NĒ"))</f>
        <v>JĀ</v>
      </c>
      <c r="I39" s="5">
        <v>15</v>
      </c>
      <c r="J39" s="3">
        <v>20</v>
      </c>
      <c r="K39" s="3">
        <v>10</v>
      </c>
      <c r="L39" s="3">
        <v>14</v>
      </c>
      <c r="M39" s="3">
        <v>46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23"/>
    </row>
    <row r="40" spans="1:38" x14ac:dyDescent="0.25">
      <c r="A40" s="36">
        <v>39</v>
      </c>
      <c r="B40" s="2" t="s">
        <v>39</v>
      </c>
      <c r="C40" s="11">
        <v>2</v>
      </c>
      <c r="D40" s="13">
        <v>37</v>
      </c>
      <c r="E40" s="30">
        <f t="shared" si="3"/>
        <v>37</v>
      </c>
      <c r="F40" s="31">
        <f t="shared" si="4"/>
        <v>0</v>
      </c>
      <c r="G40" s="32">
        <f t="shared" si="5"/>
        <v>0</v>
      </c>
      <c r="H40" s="27" t="str">
        <f>IF(C40=0,"-",IFERROR(IF(C40=COUNTA(I40:AL40),"JĀ",NĒ),"NĒ"))</f>
        <v>JĀ</v>
      </c>
      <c r="I40" s="5">
        <v>13</v>
      </c>
      <c r="J40" s="3">
        <v>24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23"/>
    </row>
    <row r="41" spans="1:38" x14ac:dyDescent="0.25">
      <c r="A41" s="36">
        <v>40</v>
      </c>
      <c r="B41" s="2" t="s">
        <v>40</v>
      </c>
      <c r="C41" s="11">
        <v>5</v>
      </c>
      <c r="D41" s="13">
        <v>88</v>
      </c>
      <c r="E41" s="30">
        <f t="shared" si="3"/>
        <v>88</v>
      </c>
      <c r="F41" s="31">
        <f t="shared" si="4"/>
        <v>0</v>
      </c>
      <c r="G41" s="32">
        <f t="shared" si="5"/>
        <v>0</v>
      </c>
      <c r="H41" s="27" t="str">
        <f>IF(C41=0,"-",IFERROR(IF(C41=COUNTA(I41:AL41),"JĀ",NĒ),"NĒ"))</f>
        <v>JĀ</v>
      </c>
      <c r="I41" s="5">
        <v>13</v>
      </c>
      <c r="J41" s="3">
        <v>10</v>
      </c>
      <c r="K41" s="3">
        <v>8</v>
      </c>
      <c r="L41" s="3">
        <v>15</v>
      </c>
      <c r="M41" s="3">
        <v>42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23"/>
    </row>
    <row r="42" spans="1:38" x14ac:dyDescent="0.25">
      <c r="A42" s="36">
        <v>41</v>
      </c>
      <c r="B42" s="2" t="s">
        <v>41</v>
      </c>
      <c r="C42" s="11">
        <v>2</v>
      </c>
      <c r="D42" s="13">
        <v>39</v>
      </c>
      <c r="E42" s="30">
        <f t="shared" si="3"/>
        <v>39</v>
      </c>
      <c r="F42" s="31">
        <f t="shared" si="4"/>
        <v>0</v>
      </c>
      <c r="G42" s="32">
        <f t="shared" si="5"/>
        <v>0</v>
      </c>
      <c r="H42" s="27" t="str">
        <f>IF(C42=0,"-",IFERROR(IF(C42=COUNTA(I42:AL42),"JĀ",NĒ),"NĒ"))</f>
        <v>JĀ</v>
      </c>
      <c r="I42" s="5">
        <v>19</v>
      </c>
      <c r="J42" s="3">
        <v>20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23"/>
    </row>
    <row r="43" spans="1:38" x14ac:dyDescent="0.25">
      <c r="A43" s="36">
        <v>42</v>
      </c>
      <c r="B43" s="2" t="s">
        <v>42</v>
      </c>
      <c r="C43" s="11">
        <v>3</v>
      </c>
      <c r="D43" s="13">
        <v>64</v>
      </c>
      <c r="E43" s="30">
        <f t="shared" si="3"/>
        <v>64</v>
      </c>
      <c r="F43" s="31">
        <f t="shared" si="4"/>
        <v>0</v>
      </c>
      <c r="G43" s="32">
        <f t="shared" si="5"/>
        <v>0</v>
      </c>
      <c r="H43" s="27" t="str">
        <f>IF(C43=0,"-",IFERROR(IF(C43=COUNTA(I43:AL43),"JĀ",NĒ),"NĒ"))</f>
        <v>JĀ</v>
      </c>
      <c r="I43" s="5">
        <v>22</v>
      </c>
      <c r="J43" s="3">
        <v>13</v>
      </c>
      <c r="K43" s="3">
        <v>29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23"/>
    </row>
    <row r="44" spans="1:38" x14ac:dyDescent="0.25">
      <c r="A44" s="36">
        <v>43</v>
      </c>
      <c r="B44" s="2" t="s">
        <v>43</v>
      </c>
      <c r="C44" s="11">
        <v>5</v>
      </c>
      <c r="D44" s="13">
        <v>65</v>
      </c>
      <c r="E44" s="30">
        <f t="shared" si="3"/>
        <v>65</v>
      </c>
      <c r="F44" s="31">
        <f t="shared" si="4"/>
        <v>0</v>
      </c>
      <c r="G44" s="32">
        <f t="shared" si="5"/>
        <v>0</v>
      </c>
      <c r="H44" s="27" t="str">
        <f>IF(C44=0,"-",IFERROR(IF(C44=COUNTA(I44:AL44),"JĀ",NĒ),"NĒ"))</f>
        <v>JĀ</v>
      </c>
      <c r="I44" s="5">
        <v>13</v>
      </c>
      <c r="J44" s="3">
        <v>14</v>
      </c>
      <c r="K44" s="3">
        <v>7</v>
      </c>
      <c r="L44" s="3">
        <v>9</v>
      </c>
      <c r="M44" s="3">
        <v>22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23"/>
    </row>
    <row r="45" spans="1:38" x14ac:dyDescent="0.25">
      <c r="A45" s="36">
        <v>44</v>
      </c>
      <c r="B45" s="2" t="s">
        <v>44</v>
      </c>
      <c r="C45" s="11">
        <v>5</v>
      </c>
      <c r="D45" s="13">
        <v>89</v>
      </c>
      <c r="E45" s="30">
        <f t="shared" si="3"/>
        <v>89</v>
      </c>
      <c r="F45" s="31">
        <f t="shared" si="4"/>
        <v>0</v>
      </c>
      <c r="G45" s="32">
        <f t="shared" si="5"/>
        <v>0</v>
      </c>
      <c r="H45" s="27" t="str">
        <f>IF(C45=0,"-",IFERROR(IF(C45=COUNTA(I45:AL45),"JĀ",NĒ),"NĒ"))</f>
        <v>JĀ</v>
      </c>
      <c r="I45" s="5">
        <v>12</v>
      </c>
      <c r="J45" s="3">
        <v>10</v>
      </c>
      <c r="K45" s="3">
        <v>11</v>
      </c>
      <c r="L45" s="3">
        <v>14</v>
      </c>
      <c r="M45" s="3">
        <v>42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23"/>
    </row>
    <row r="46" spans="1:38" x14ac:dyDescent="0.25">
      <c r="A46" s="36">
        <v>45</v>
      </c>
      <c r="B46" s="2" t="s">
        <v>45</v>
      </c>
      <c r="C46" s="11">
        <v>8</v>
      </c>
      <c r="D46" s="13">
        <v>240</v>
      </c>
      <c r="E46" s="30">
        <f t="shared" si="3"/>
        <v>240</v>
      </c>
      <c r="F46" s="31">
        <f t="shared" si="4"/>
        <v>0</v>
      </c>
      <c r="G46" s="32">
        <f t="shared" si="5"/>
        <v>0</v>
      </c>
      <c r="H46" s="27" t="str">
        <f>IF(C46=0,"-",IFERROR(IF(C46=COUNTA(I46:AL46),"JĀ",NĒ),"NĒ"))</f>
        <v>JĀ</v>
      </c>
      <c r="I46" s="5">
        <v>23</v>
      </c>
      <c r="J46" s="3">
        <v>13</v>
      </c>
      <c r="K46" s="3">
        <v>18</v>
      </c>
      <c r="L46" s="3">
        <v>28</v>
      </c>
      <c r="M46" s="3">
        <v>18</v>
      </c>
      <c r="N46" s="3">
        <v>31</v>
      </c>
      <c r="O46" s="3">
        <v>29</v>
      </c>
      <c r="P46" s="3">
        <v>80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23"/>
    </row>
    <row r="47" spans="1:38" x14ac:dyDescent="0.25">
      <c r="A47" s="36">
        <v>46</v>
      </c>
      <c r="B47" s="2" t="s">
        <v>46</v>
      </c>
      <c r="C47" s="11">
        <v>8</v>
      </c>
      <c r="D47" s="13">
        <v>183</v>
      </c>
      <c r="E47" s="30">
        <f t="shared" si="3"/>
        <v>183</v>
      </c>
      <c r="F47" s="31">
        <f t="shared" si="4"/>
        <v>0</v>
      </c>
      <c r="G47" s="32">
        <f t="shared" si="5"/>
        <v>0</v>
      </c>
      <c r="H47" s="27" t="str">
        <f>IF(C47=0,"-",IFERROR(IF(C47=COUNTA(I47:AL47),"JĀ",NĒ),"NĒ"))</f>
        <v>JĀ</v>
      </c>
      <c r="I47" s="5">
        <v>32</v>
      </c>
      <c r="J47" s="3">
        <v>22</v>
      </c>
      <c r="K47" s="3">
        <v>14</v>
      </c>
      <c r="L47" s="3">
        <v>12</v>
      </c>
      <c r="M47" s="3">
        <v>21</v>
      </c>
      <c r="N47" s="3">
        <v>14</v>
      </c>
      <c r="O47" s="3">
        <v>13</v>
      </c>
      <c r="P47" s="3">
        <v>55</v>
      </c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23"/>
    </row>
    <row r="48" spans="1:38" x14ac:dyDescent="0.25">
      <c r="A48" s="36">
        <v>47</v>
      </c>
      <c r="B48" s="2" t="s">
        <v>47</v>
      </c>
      <c r="C48" s="11">
        <v>4</v>
      </c>
      <c r="D48" s="13">
        <v>71</v>
      </c>
      <c r="E48" s="30">
        <f t="shared" si="3"/>
        <v>71</v>
      </c>
      <c r="F48" s="31">
        <f t="shared" si="4"/>
        <v>0</v>
      </c>
      <c r="G48" s="32">
        <f t="shared" si="5"/>
        <v>0</v>
      </c>
      <c r="H48" s="27" t="str">
        <f>IF(C48=0,"-",IFERROR(IF(C48=COUNTA(I48:AL48),"JĀ",NĒ),"NĒ"))</f>
        <v>JĀ</v>
      </c>
      <c r="I48" s="5">
        <v>14</v>
      </c>
      <c r="J48" s="3">
        <v>14</v>
      </c>
      <c r="K48" s="3">
        <v>13</v>
      </c>
      <c r="L48" s="3">
        <v>30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23"/>
    </row>
    <row r="49" spans="1:38" x14ac:dyDescent="0.25">
      <c r="A49" s="36">
        <v>48</v>
      </c>
      <c r="B49" s="2" t="s">
        <v>51</v>
      </c>
      <c r="C49" s="11">
        <v>5</v>
      </c>
      <c r="D49" s="13">
        <v>61</v>
      </c>
      <c r="E49" s="30">
        <f t="shared" si="3"/>
        <v>61</v>
      </c>
      <c r="F49" s="31">
        <f t="shared" si="4"/>
        <v>0</v>
      </c>
      <c r="G49" s="32">
        <f t="shared" si="5"/>
        <v>0</v>
      </c>
      <c r="H49" s="27" t="str">
        <f>IF(C49=0,"-",IFERROR(IF(C49=COUNTA(I49:AL49),"JĀ",NĒ),"NĒ"))</f>
        <v>JĀ</v>
      </c>
      <c r="I49" s="5">
        <v>10</v>
      </c>
      <c r="J49" s="3">
        <v>9</v>
      </c>
      <c r="K49" s="3">
        <v>14</v>
      </c>
      <c r="L49" s="3">
        <v>7</v>
      </c>
      <c r="M49" s="3">
        <v>21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23"/>
    </row>
    <row r="50" spans="1:38" x14ac:dyDescent="0.25">
      <c r="A50" s="36">
        <v>49</v>
      </c>
      <c r="B50" s="2" t="s">
        <v>52</v>
      </c>
      <c r="C50" s="11">
        <v>4</v>
      </c>
      <c r="D50" s="13">
        <v>48</v>
      </c>
      <c r="E50" s="30">
        <f t="shared" si="3"/>
        <v>48</v>
      </c>
      <c r="F50" s="31">
        <f t="shared" si="4"/>
        <v>0</v>
      </c>
      <c r="G50" s="32">
        <f t="shared" si="5"/>
        <v>0</v>
      </c>
      <c r="H50" s="27" t="str">
        <f>IF(C50=0,"-",IFERROR(IF(C50=COUNTA(I50:AL50),"JĀ",NĒ),"NĒ"))</f>
        <v>JĀ</v>
      </c>
      <c r="I50" s="5">
        <v>10</v>
      </c>
      <c r="J50" s="3">
        <v>12</v>
      </c>
      <c r="K50" s="3">
        <v>9</v>
      </c>
      <c r="L50" s="3">
        <v>17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23"/>
    </row>
    <row r="51" spans="1:38" x14ac:dyDescent="0.25">
      <c r="A51" s="36">
        <v>50</v>
      </c>
      <c r="B51" s="2" t="s">
        <v>53</v>
      </c>
      <c r="C51" s="11">
        <v>5</v>
      </c>
      <c r="D51" s="13">
        <v>91</v>
      </c>
      <c r="E51" s="30">
        <f t="shared" si="3"/>
        <v>91</v>
      </c>
      <c r="F51" s="31">
        <f t="shared" si="4"/>
        <v>0</v>
      </c>
      <c r="G51" s="32">
        <f t="shared" si="5"/>
        <v>0</v>
      </c>
      <c r="H51" s="27" t="str">
        <f>IF(C51=0,"-",IFERROR(IF(C51=COUNTA(I51:AL51),"JĀ",NĒ),"NĒ"))</f>
        <v>JĀ</v>
      </c>
      <c r="I51" s="5">
        <v>7</v>
      </c>
      <c r="J51" s="3">
        <v>18</v>
      </c>
      <c r="K51" s="3">
        <v>13</v>
      </c>
      <c r="L51" s="3">
        <v>18</v>
      </c>
      <c r="M51" s="3">
        <v>35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23"/>
    </row>
    <row r="52" spans="1:38" x14ac:dyDescent="0.25">
      <c r="A52" s="36">
        <v>51</v>
      </c>
      <c r="B52" s="2" t="s">
        <v>48</v>
      </c>
      <c r="C52" s="11">
        <v>1</v>
      </c>
      <c r="D52" s="13">
        <v>148</v>
      </c>
      <c r="E52" s="30">
        <f t="shared" si="3"/>
        <v>148</v>
      </c>
      <c r="F52" s="31">
        <f t="shared" si="4"/>
        <v>0</v>
      </c>
      <c r="G52" s="32" t="str">
        <f t="shared" si="5"/>
        <v>0</v>
      </c>
      <c r="H52" s="27" t="str">
        <f>IF(C52=0,"-",IFERROR(IF(C52=COUNTA(I52:AL52),"JĀ",NĒ),"NĒ"))</f>
        <v>JĀ</v>
      </c>
      <c r="I52" s="5">
        <v>148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23"/>
    </row>
    <row r="53" spans="1:38" x14ac:dyDescent="0.25">
      <c r="A53" s="36">
        <v>52</v>
      </c>
      <c r="B53" s="2"/>
      <c r="C53" s="11"/>
      <c r="D53" s="13"/>
      <c r="E53" s="30" t="str">
        <f t="shared" si="3"/>
        <v>-</v>
      </c>
      <c r="F53" s="31" t="str">
        <f t="shared" si="4"/>
        <v>-</v>
      </c>
      <c r="G53" s="32" t="str">
        <f t="shared" si="5"/>
        <v>-</v>
      </c>
      <c r="H53" s="27" t="str">
        <f>IF(C53=0,"-",IFERROR(IF(C53=COUNTA(I53:AL53),"JĀ",NĒ),"NĒ"))</f>
        <v>-</v>
      </c>
      <c r="I53" s="22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23"/>
    </row>
    <row r="54" spans="1:38" x14ac:dyDescent="0.25">
      <c r="A54" s="36">
        <v>53</v>
      </c>
      <c r="B54" s="2"/>
      <c r="C54" s="11"/>
      <c r="D54" s="13"/>
      <c r="E54" s="30" t="str">
        <f t="shared" si="3"/>
        <v>-</v>
      </c>
      <c r="F54" s="31" t="str">
        <f t="shared" si="4"/>
        <v>-</v>
      </c>
      <c r="G54" s="32" t="str">
        <f t="shared" si="5"/>
        <v>-</v>
      </c>
      <c r="H54" s="27" t="str">
        <f>IF(C54=0,"-",IFERROR(IF(C54=COUNTA(I54:AL54),"JĀ",NĒ),"NĒ"))</f>
        <v>-</v>
      </c>
      <c r="I54" s="22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23"/>
    </row>
    <row r="55" spans="1:38" x14ac:dyDescent="0.25">
      <c r="A55" s="36">
        <v>54</v>
      </c>
      <c r="B55" s="2"/>
      <c r="C55" s="11"/>
      <c r="D55" s="13"/>
      <c r="E55" s="30" t="str">
        <f t="shared" si="3"/>
        <v>-</v>
      </c>
      <c r="F55" s="31" t="str">
        <f t="shared" si="4"/>
        <v>-</v>
      </c>
      <c r="G55" s="32" t="str">
        <f t="shared" si="5"/>
        <v>-</v>
      </c>
      <c r="H55" s="27" t="str">
        <f>IF(C55=0,"-",IFERROR(IF(C55=COUNTA(I55:AL55),"JĀ",NĒ),"NĒ"))</f>
        <v>-</v>
      </c>
      <c r="I55" s="22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23"/>
    </row>
    <row r="56" spans="1:38" x14ac:dyDescent="0.25">
      <c r="A56" s="36">
        <v>55</v>
      </c>
      <c r="B56" s="2"/>
      <c r="C56" s="11"/>
      <c r="D56" s="13"/>
      <c r="E56" s="30" t="str">
        <f t="shared" si="3"/>
        <v>-</v>
      </c>
      <c r="F56" s="31" t="str">
        <f t="shared" si="4"/>
        <v>-</v>
      </c>
      <c r="G56" s="32" t="str">
        <f t="shared" si="5"/>
        <v>-</v>
      </c>
      <c r="H56" s="27" t="str">
        <f>IF(C56=0,"-",IFERROR(IF(C56=COUNTA(I56:AL56),"JĀ",NĒ),"NĒ"))</f>
        <v>-</v>
      </c>
      <c r="I56" s="22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23"/>
    </row>
    <row r="57" spans="1:38" x14ac:dyDescent="0.25">
      <c r="A57" s="36">
        <v>56</v>
      </c>
      <c r="B57" s="2"/>
      <c r="C57" s="11"/>
      <c r="D57" s="13"/>
      <c r="E57" s="30" t="str">
        <f t="shared" si="3"/>
        <v>-</v>
      </c>
      <c r="F57" s="31" t="str">
        <f t="shared" si="4"/>
        <v>-</v>
      </c>
      <c r="G57" s="32" t="str">
        <f t="shared" si="5"/>
        <v>-</v>
      </c>
      <c r="H57" s="27" t="str">
        <f>IF(C57=0,"-",IFERROR(IF(C57=COUNTA(I57:AL57),"JĀ",NĒ),"NĒ"))</f>
        <v>-</v>
      </c>
      <c r="I57" s="22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23"/>
    </row>
    <row r="58" spans="1:38" x14ac:dyDescent="0.25">
      <c r="A58" s="36">
        <v>57</v>
      </c>
      <c r="B58" s="2"/>
      <c r="C58" s="11"/>
      <c r="D58" s="13"/>
      <c r="E58" s="30" t="str">
        <f t="shared" si="3"/>
        <v>-</v>
      </c>
      <c r="F58" s="31" t="str">
        <f t="shared" si="4"/>
        <v>-</v>
      </c>
      <c r="G58" s="32" t="str">
        <f t="shared" si="5"/>
        <v>-</v>
      </c>
      <c r="H58" s="27" t="str">
        <f>IF(C58=0,"-",IFERROR(IF(C58=COUNTA(I58:AL58),"JĀ",NĒ),"NĒ"))</f>
        <v>-</v>
      </c>
      <c r="I58" s="22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23"/>
    </row>
    <row r="59" spans="1:38" x14ac:dyDescent="0.25">
      <c r="A59" s="36">
        <v>58</v>
      </c>
      <c r="B59" s="2"/>
      <c r="C59" s="11"/>
      <c r="D59" s="13"/>
      <c r="E59" s="30" t="str">
        <f t="shared" si="3"/>
        <v>-</v>
      </c>
      <c r="F59" s="31" t="str">
        <f t="shared" si="4"/>
        <v>-</v>
      </c>
      <c r="G59" s="32" t="str">
        <f t="shared" si="5"/>
        <v>-</v>
      </c>
      <c r="H59" s="27" t="str">
        <f>IF(C59=0,"-",IFERROR(IF(C59=COUNTA(I59:AL59),"JĀ",NĒ),"NĒ"))</f>
        <v>-</v>
      </c>
      <c r="I59" s="22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23"/>
    </row>
    <row r="60" spans="1:38" x14ac:dyDescent="0.25">
      <c r="A60" s="36">
        <v>59</v>
      </c>
      <c r="B60" s="2"/>
      <c r="C60" s="11"/>
      <c r="D60" s="13"/>
      <c r="E60" s="30" t="str">
        <f t="shared" si="3"/>
        <v>-</v>
      </c>
      <c r="F60" s="31" t="str">
        <f t="shared" si="4"/>
        <v>-</v>
      </c>
      <c r="G60" s="32" t="str">
        <f t="shared" si="5"/>
        <v>-</v>
      </c>
      <c r="H60" s="27" t="str">
        <f>IF(C60=0,"-",IFERROR(IF(C60=COUNTA(I60:AL60),"JĀ",NĒ),"NĒ"))</f>
        <v>-</v>
      </c>
      <c r="I60" s="22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23"/>
    </row>
    <row r="61" spans="1:38" x14ac:dyDescent="0.25">
      <c r="A61" s="36">
        <v>60</v>
      </c>
      <c r="B61" s="2"/>
      <c r="C61" s="11"/>
      <c r="D61" s="13"/>
      <c r="E61" s="30" t="str">
        <f t="shared" si="3"/>
        <v>-</v>
      </c>
      <c r="F61" s="31" t="str">
        <f t="shared" si="4"/>
        <v>-</v>
      </c>
      <c r="G61" s="31" t="str">
        <f t="shared" si="5"/>
        <v>-</v>
      </c>
      <c r="H61" s="27" t="str">
        <f>IF(C61=0,"-",IFERROR(IF(C61=COUNTA(I61:AL61),"JĀ",NĒ),"NĒ"))</f>
        <v>-</v>
      </c>
      <c r="I61" s="22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23"/>
    </row>
    <row r="62" spans="1:38" x14ac:dyDescent="0.25">
      <c r="A62" s="36">
        <v>61</v>
      </c>
      <c r="B62" s="2"/>
      <c r="C62" s="11"/>
      <c r="D62" s="13"/>
      <c r="E62" s="30" t="str">
        <f t="shared" si="3"/>
        <v>-</v>
      </c>
      <c r="F62" s="31" t="str">
        <f t="shared" si="4"/>
        <v>-</v>
      </c>
      <c r="G62" s="31" t="str">
        <f t="shared" si="5"/>
        <v>-</v>
      </c>
      <c r="H62" s="27" t="str">
        <f>IF(C62=0,"-",IFERROR(IF(C62=COUNTA(I62:AL62),"JĀ",NĒ),"NĒ"))</f>
        <v>-</v>
      </c>
      <c r="I62" s="22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23"/>
    </row>
    <row r="63" spans="1:38" x14ac:dyDescent="0.25">
      <c r="A63" s="36">
        <v>62</v>
      </c>
      <c r="B63" s="2"/>
      <c r="C63" s="11"/>
      <c r="D63" s="13"/>
      <c r="E63" s="30" t="str">
        <f t="shared" si="3"/>
        <v>-</v>
      </c>
      <c r="F63" s="31" t="str">
        <f t="shared" si="4"/>
        <v>-</v>
      </c>
      <c r="G63" s="31" t="str">
        <f t="shared" si="5"/>
        <v>-</v>
      </c>
      <c r="H63" s="27" t="str">
        <f>IF(C63=0,"-",IFERROR(IF(C63=COUNTA(I63:AL63),"JĀ",NĒ),"NĒ"))</f>
        <v>-</v>
      </c>
      <c r="I63" s="22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23"/>
    </row>
    <row r="64" spans="1:38" x14ac:dyDescent="0.25">
      <c r="A64" s="36">
        <v>63</v>
      </c>
      <c r="B64" s="2"/>
      <c r="C64" s="11"/>
      <c r="D64" s="13"/>
      <c r="E64" s="30" t="str">
        <f t="shared" si="3"/>
        <v>-</v>
      </c>
      <c r="F64" s="31" t="str">
        <f t="shared" si="4"/>
        <v>-</v>
      </c>
      <c r="G64" s="31" t="str">
        <f t="shared" si="5"/>
        <v>-</v>
      </c>
      <c r="H64" s="27" t="str">
        <f>IF(C64=0,"-",IFERROR(IF(C64=COUNTA(I64:AL64),"JĀ",NĒ),"NĒ"))</f>
        <v>-</v>
      </c>
      <c r="I64" s="22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23"/>
    </row>
    <row r="65" spans="1:38" x14ac:dyDescent="0.25">
      <c r="A65" s="36">
        <v>64</v>
      </c>
      <c r="B65" s="2"/>
      <c r="C65" s="11"/>
      <c r="D65" s="13"/>
      <c r="E65" s="30" t="str">
        <f t="shared" si="3"/>
        <v>-</v>
      </c>
      <c r="F65" s="31" t="str">
        <f t="shared" si="4"/>
        <v>-</v>
      </c>
      <c r="G65" s="31" t="str">
        <f t="shared" si="5"/>
        <v>-</v>
      </c>
      <c r="H65" s="27" t="str">
        <f>IF(C65=0,"-",IFERROR(IF(C65=COUNTA(I65:AL65),"JĀ",NĒ),"NĒ"))</f>
        <v>-</v>
      </c>
      <c r="I65" s="22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23"/>
    </row>
    <row r="66" spans="1:38" x14ac:dyDescent="0.25">
      <c r="A66" s="36">
        <v>65</v>
      </c>
      <c r="B66" s="2"/>
      <c r="C66" s="11"/>
      <c r="D66" s="13"/>
      <c r="E66" s="30" t="str">
        <f t="shared" ref="E66:E101" si="6">IF(SUM(I66:AL66)=0,"-",SUM(I66:AB66))</f>
        <v>-</v>
      </c>
      <c r="F66" s="31" t="str">
        <f t="shared" ref="F66:F97" si="7">IFERROR(D66-E66,"-")</f>
        <v>-</v>
      </c>
      <c r="G66" s="31" t="str">
        <f t="shared" ref="G66:G97" si="8">IF(C66=0,"-",IFERROR(IF(ABS(F66/(C66-1))&gt;7,_xlfn.CONCAT(ROUNDUP(F66/(C66-1),1)," aizdomīgi daudz"),F66/(C66-1)),"0"))</f>
        <v>-</v>
      </c>
      <c r="H66" s="27" t="str">
        <f>IF(C66=0,"-",IFERROR(IF(C66=COUNTA(I66:AL66),"JĀ",NĒ),"NĒ"))</f>
        <v>-</v>
      </c>
      <c r="I66" s="22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23"/>
    </row>
    <row r="67" spans="1:38" x14ac:dyDescent="0.25">
      <c r="A67" s="36">
        <v>66</v>
      </c>
      <c r="B67" s="2"/>
      <c r="C67" s="11"/>
      <c r="D67" s="13"/>
      <c r="E67" s="30" t="str">
        <f t="shared" si="6"/>
        <v>-</v>
      </c>
      <c r="F67" s="31" t="str">
        <f t="shared" si="7"/>
        <v>-</v>
      </c>
      <c r="G67" s="31" t="str">
        <f t="shared" si="8"/>
        <v>-</v>
      </c>
      <c r="H67" s="27" t="str">
        <f>IF(C67=0,"-",IFERROR(IF(C67=COUNTA(I67:AL67),"JĀ",NĒ),"NĒ"))</f>
        <v>-</v>
      </c>
      <c r="I67" s="22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23"/>
    </row>
    <row r="68" spans="1:38" x14ac:dyDescent="0.25">
      <c r="A68" s="36">
        <v>67</v>
      </c>
      <c r="B68" s="2"/>
      <c r="C68" s="11"/>
      <c r="D68" s="13"/>
      <c r="E68" s="30" t="str">
        <f t="shared" si="6"/>
        <v>-</v>
      </c>
      <c r="F68" s="31" t="str">
        <f t="shared" si="7"/>
        <v>-</v>
      </c>
      <c r="G68" s="31" t="str">
        <f t="shared" si="8"/>
        <v>-</v>
      </c>
      <c r="H68" s="27" t="str">
        <f>IF(C68=0,"-",IFERROR(IF(C68=COUNTA(I68:AL68),"JĀ",NĒ),"NĒ"))</f>
        <v>-</v>
      </c>
      <c r="I68" s="22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23"/>
    </row>
    <row r="69" spans="1:38" x14ac:dyDescent="0.25">
      <c r="A69" s="36">
        <v>68</v>
      </c>
      <c r="B69" s="2"/>
      <c r="C69" s="11"/>
      <c r="D69" s="13"/>
      <c r="E69" s="30" t="str">
        <f t="shared" si="6"/>
        <v>-</v>
      </c>
      <c r="F69" s="31" t="str">
        <f t="shared" si="7"/>
        <v>-</v>
      </c>
      <c r="G69" s="31" t="str">
        <f t="shared" si="8"/>
        <v>-</v>
      </c>
      <c r="H69" s="27" t="str">
        <f>IF(C69=0,"-",IFERROR(IF(C69=COUNTA(I69:AL69),"JĀ",NĒ),"NĒ"))</f>
        <v>-</v>
      </c>
      <c r="I69" s="22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23"/>
    </row>
    <row r="70" spans="1:38" x14ac:dyDescent="0.25">
      <c r="A70" s="36">
        <v>69</v>
      </c>
      <c r="B70" s="2"/>
      <c r="C70" s="11"/>
      <c r="D70" s="13"/>
      <c r="E70" s="30" t="str">
        <f t="shared" si="6"/>
        <v>-</v>
      </c>
      <c r="F70" s="31" t="str">
        <f t="shared" si="7"/>
        <v>-</v>
      </c>
      <c r="G70" s="31" t="str">
        <f t="shared" si="8"/>
        <v>-</v>
      </c>
      <c r="H70" s="27" t="str">
        <f>IF(C70=0,"-",IFERROR(IF(C70=COUNTA(I70:AL70),"JĀ",NĒ),"NĒ"))</f>
        <v>-</v>
      </c>
      <c r="I70" s="22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23"/>
    </row>
    <row r="71" spans="1:38" x14ac:dyDescent="0.25">
      <c r="A71" s="36">
        <v>70</v>
      </c>
      <c r="B71" s="2"/>
      <c r="C71" s="11"/>
      <c r="D71" s="13"/>
      <c r="E71" s="30" t="str">
        <f t="shared" si="6"/>
        <v>-</v>
      </c>
      <c r="F71" s="31" t="str">
        <f t="shared" si="7"/>
        <v>-</v>
      </c>
      <c r="G71" s="31" t="str">
        <f t="shared" si="8"/>
        <v>-</v>
      </c>
      <c r="H71" s="27" t="str">
        <f>IF(C71=0,"-",IFERROR(IF(C71=COUNTA(I71:AL71),"JĀ",NĒ),"NĒ"))</f>
        <v>-</v>
      </c>
      <c r="I71" s="22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23"/>
    </row>
    <row r="72" spans="1:38" x14ac:dyDescent="0.25">
      <c r="A72" s="36">
        <v>71</v>
      </c>
      <c r="B72" s="2"/>
      <c r="C72" s="11"/>
      <c r="D72" s="13"/>
      <c r="E72" s="30" t="str">
        <f t="shared" si="6"/>
        <v>-</v>
      </c>
      <c r="F72" s="31" t="str">
        <f t="shared" si="7"/>
        <v>-</v>
      </c>
      <c r="G72" s="31" t="str">
        <f t="shared" si="8"/>
        <v>-</v>
      </c>
      <c r="H72" s="27" t="str">
        <f>IF(C72=0,"-",IFERROR(IF(C72=COUNTA(I72:AL72),"JĀ",NĒ),"NĒ"))</f>
        <v>-</v>
      </c>
      <c r="I72" s="22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23"/>
    </row>
    <row r="73" spans="1:38" x14ac:dyDescent="0.25">
      <c r="A73" s="36">
        <v>72</v>
      </c>
      <c r="B73" s="2"/>
      <c r="C73" s="11"/>
      <c r="D73" s="13"/>
      <c r="E73" s="30" t="str">
        <f t="shared" si="6"/>
        <v>-</v>
      </c>
      <c r="F73" s="31" t="str">
        <f t="shared" si="7"/>
        <v>-</v>
      </c>
      <c r="G73" s="31" t="str">
        <f t="shared" si="8"/>
        <v>-</v>
      </c>
      <c r="H73" s="27" t="str">
        <f>IF(C73=0,"-",IFERROR(IF(C73=COUNTA(I73:AL73),"JĀ",NĒ),"NĒ"))</f>
        <v>-</v>
      </c>
      <c r="I73" s="22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23"/>
    </row>
    <row r="74" spans="1:38" x14ac:dyDescent="0.25">
      <c r="A74" s="36">
        <v>73</v>
      </c>
      <c r="B74" s="2"/>
      <c r="C74" s="11"/>
      <c r="D74" s="13"/>
      <c r="E74" s="30" t="str">
        <f t="shared" si="6"/>
        <v>-</v>
      </c>
      <c r="F74" s="31" t="str">
        <f t="shared" si="7"/>
        <v>-</v>
      </c>
      <c r="G74" s="31" t="str">
        <f t="shared" si="8"/>
        <v>-</v>
      </c>
      <c r="H74" s="27" t="str">
        <f>IF(C74=0,"-",IFERROR(IF(C74=COUNTA(I74:AL74),"JĀ",NĒ),"NĒ"))</f>
        <v>-</v>
      </c>
      <c r="I74" s="22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23"/>
    </row>
    <row r="75" spans="1:38" x14ac:dyDescent="0.25">
      <c r="A75" s="36">
        <v>74</v>
      </c>
      <c r="B75" s="2"/>
      <c r="C75" s="11"/>
      <c r="D75" s="13"/>
      <c r="E75" s="30" t="str">
        <f t="shared" si="6"/>
        <v>-</v>
      </c>
      <c r="F75" s="31" t="str">
        <f t="shared" si="7"/>
        <v>-</v>
      </c>
      <c r="G75" s="31" t="str">
        <f t="shared" si="8"/>
        <v>-</v>
      </c>
      <c r="H75" s="27" t="str">
        <f>IF(C75=0,"-",IFERROR(IF(C75=COUNTA(I75:AL75),"JĀ",NĒ),"NĒ"))</f>
        <v>-</v>
      </c>
      <c r="I75" s="22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23"/>
    </row>
    <row r="76" spans="1:38" x14ac:dyDescent="0.25">
      <c r="A76" s="36">
        <v>75</v>
      </c>
      <c r="B76" s="2"/>
      <c r="C76" s="11"/>
      <c r="D76" s="13"/>
      <c r="E76" s="30" t="str">
        <f t="shared" si="6"/>
        <v>-</v>
      </c>
      <c r="F76" s="31" t="str">
        <f t="shared" si="7"/>
        <v>-</v>
      </c>
      <c r="G76" s="31" t="str">
        <f t="shared" si="8"/>
        <v>-</v>
      </c>
      <c r="H76" s="27" t="str">
        <f>IF(C76=0,"-",IFERROR(IF(C76=COUNTA(I76:AL76),"JĀ",NĒ),"NĒ"))</f>
        <v>-</v>
      </c>
      <c r="I76" s="22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23"/>
    </row>
    <row r="77" spans="1:38" x14ac:dyDescent="0.25">
      <c r="A77" s="36">
        <v>76</v>
      </c>
      <c r="B77" s="2"/>
      <c r="C77" s="11"/>
      <c r="D77" s="13"/>
      <c r="E77" s="30" t="str">
        <f t="shared" si="6"/>
        <v>-</v>
      </c>
      <c r="F77" s="31" t="str">
        <f t="shared" si="7"/>
        <v>-</v>
      </c>
      <c r="G77" s="31" t="str">
        <f t="shared" si="8"/>
        <v>-</v>
      </c>
      <c r="H77" s="27" t="str">
        <f>IF(C77=0,"-",IFERROR(IF(C77=COUNTA(I77:AL77),"JĀ",NĒ),"NĒ"))</f>
        <v>-</v>
      </c>
      <c r="I77" s="22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23"/>
    </row>
    <row r="78" spans="1:38" x14ac:dyDescent="0.25">
      <c r="A78" s="36">
        <v>77</v>
      </c>
      <c r="B78" s="2"/>
      <c r="C78" s="11"/>
      <c r="D78" s="13"/>
      <c r="E78" s="30" t="str">
        <f t="shared" si="6"/>
        <v>-</v>
      </c>
      <c r="F78" s="31" t="str">
        <f t="shared" si="7"/>
        <v>-</v>
      </c>
      <c r="G78" s="31" t="str">
        <f t="shared" si="8"/>
        <v>-</v>
      </c>
      <c r="H78" s="27" t="str">
        <f>IF(C78=0,"-",IFERROR(IF(C78=COUNTA(I78:AL78),"JĀ",NĒ),"NĒ"))</f>
        <v>-</v>
      </c>
      <c r="I78" s="22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23"/>
    </row>
    <row r="79" spans="1:38" x14ac:dyDescent="0.25">
      <c r="A79" s="36">
        <v>78</v>
      </c>
      <c r="B79" s="2"/>
      <c r="C79" s="11"/>
      <c r="D79" s="13"/>
      <c r="E79" s="30" t="str">
        <f t="shared" si="6"/>
        <v>-</v>
      </c>
      <c r="F79" s="31" t="str">
        <f t="shared" si="7"/>
        <v>-</v>
      </c>
      <c r="G79" s="31" t="str">
        <f t="shared" si="8"/>
        <v>-</v>
      </c>
      <c r="H79" s="27" t="str">
        <f>IF(C79=0,"-",IFERROR(IF(C79=COUNTA(I79:AL79),"JĀ",NĒ),"NĒ"))</f>
        <v>-</v>
      </c>
      <c r="I79" s="22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23"/>
    </row>
    <row r="80" spans="1:38" x14ac:dyDescent="0.25">
      <c r="A80" s="36">
        <v>79</v>
      </c>
      <c r="B80" s="2"/>
      <c r="C80" s="11"/>
      <c r="D80" s="13"/>
      <c r="E80" s="30" t="str">
        <f t="shared" si="6"/>
        <v>-</v>
      </c>
      <c r="F80" s="31" t="str">
        <f t="shared" si="7"/>
        <v>-</v>
      </c>
      <c r="G80" s="31" t="str">
        <f t="shared" si="8"/>
        <v>-</v>
      </c>
      <c r="H80" s="27" t="str">
        <f>IF(C80=0,"-",IFERROR(IF(C80=COUNTA(I80:AL80),"JĀ",NĒ),"NĒ"))</f>
        <v>-</v>
      </c>
      <c r="I80" s="22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23"/>
    </row>
    <row r="81" spans="1:38" x14ac:dyDescent="0.25">
      <c r="A81" s="36">
        <v>80</v>
      </c>
      <c r="B81" s="2"/>
      <c r="C81" s="11"/>
      <c r="D81" s="13"/>
      <c r="E81" s="30" t="str">
        <f t="shared" si="6"/>
        <v>-</v>
      </c>
      <c r="F81" s="31" t="str">
        <f t="shared" si="7"/>
        <v>-</v>
      </c>
      <c r="G81" s="31" t="str">
        <f t="shared" si="8"/>
        <v>-</v>
      </c>
      <c r="H81" s="27" t="str">
        <f>IF(C81=0,"-",IFERROR(IF(C81=COUNTA(I81:AL81),"JĀ",NĒ),"NĒ"))</f>
        <v>-</v>
      </c>
      <c r="I81" s="22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23"/>
    </row>
    <row r="82" spans="1:38" x14ac:dyDescent="0.25">
      <c r="A82" s="36">
        <v>81</v>
      </c>
      <c r="B82" s="2"/>
      <c r="C82" s="11"/>
      <c r="D82" s="13"/>
      <c r="E82" s="30" t="str">
        <f t="shared" si="6"/>
        <v>-</v>
      </c>
      <c r="F82" s="31" t="str">
        <f t="shared" si="7"/>
        <v>-</v>
      </c>
      <c r="G82" s="31" t="str">
        <f t="shared" si="8"/>
        <v>-</v>
      </c>
      <c r="H82" s="27" t="str">
        <f>IF(C82=0,"-",IFERROR(IF(C82=COUNTA(I82:AL82),"JĀ",NĒ),"NĒ"))</f>
        <v>-</v>
      </c>
      <c r="I82" s="22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23"/>
    </row>
    <row r="83" spans="1:38" x14ac:dyDescent="0.25">
      <c r="A83" s="36">
        <v>82</v>
      </c>
      <c r="B83" s="2"/>
      <c r="C83" s="11"/>
      <c r="D83" s="13"/>
      <c r="E83" s="30" t="str">
        <f t="shared" si="6"/>
        <v>-</v>
      </c>
      <c r="F83" s="31" t="str">
        <f t="shared" si="7"/>
        <v>-</v>
      </c>
      <c r="G83" s="31" t="str">
        <f t="shared" si="8"/>
        <v>-</v>
      </c>
      <c r="H83" s="27" t="str">
        <f>IF(C83=0,"-",IFERROR(IF(C83=COUNTA(I83:AL83),"JĀ",NĒ),"NĒ"))</f>
        <v>-</v>
      </c>
      <c r="I83" s="22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23"/>
    </row>
    <row r="84" spans="1:38" x14ac:dyDescent="0.25">
      <c r="A84" s="36">
        <v>83</v>
      </c>
      <c r="B84" s="2"/>
      <c r="C84" s="11"/>
      <c r="D84" s="13"/>
      <c r="E84" s="30" t="str">
        <f t="shared" si="6"/>
        <v>-</v>
      </c>
      <c r="F84" s="31" t="str">
        <f t="shared" si="7"/>
        <v>-</v>
      </c>
      <c r="G84" s="31" t="str">
        <f t="shared" si="8"/>
        <v>-</v>
      </c>
      <c r="H84" s="27" t="str">
        <f>IF(C84=0,"-",IFERROR(IF(C84=COUNTA(I84:AL84),"JĀ",NĒ),"NĒ"))</f>
        <v>-</v>
      </c>
      <c r="I84" s="22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23"/>
    </row>
    <row r="85" spans="1:38" x14ac:dyDescent="0.25">
      <c r="A85" s="36">
        <v>84</v>
      </c>
      <c r="B85" s="2"/>
      <c r="C85" s="11"/>
      <c r="D85" s="13"/>
      <c r="E85" s="30" t="str">
        <f t="shared" si="6"/>
        <v>-</v>
      </c>
      <c r="F85" s="31" t="str">
        <f t="shared" si="7"/>
        <v>-</v>
      </c>
      <c r="G85" s="31" t="str">
        <f t="shared" si="8"/>
        <v>-</v>
      </c>
      <c r="H85" s="27" t="str">
        <f>IF(C85=0,"-",IFERROR(IF(C85=COUNTA(I85:AL85),"JĀ",NĒ),"NĒ"))</f>
        <v>-</v>
      </c>
      <c r="I85" s="22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23"/>
    </row>
    <row r="86" spans="1:38" x14ac:dyDescent="0.25">
      <c r="A86" s="36">
        <v>85</v>
      </c>
      <c r="B86" s="2"/>
      <c r="C86" s="11"/>
      <c r="D86" s="13"/>
      <c r="E86" s="30" t="str">
        <f t="shared" si="6"/>
        <v>-</v>
      </c>
      <c r="F86" s="31" t="str">
        <f t="shared" si="7"/>
        <v>-</v>
      </c>
      <c r="G86" s="31" t="str">
        <f t="shared" si="8"/>
        <v>-</v>
      </c>
      <c r="H86" s="27" t="str">
        <f>IF(C86=0,"-",IFERROR(IF(C86=COUNTA(I86:AL86),"JĀ",NĒ),"NĒ"))</f>
        <v>-</v>
      </c>
      <c r="I86" s="22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23"/>
    </row>
    <row r="87" spans="1:38" x14ac:dyDescent="0.25">
      <c r="A87" s="36">
        <v>86</v>
      </c>
      <c r="B87" s="2"/>
      <c r="C87" s="11"/>
      <c r="D87" s="13"/>
      <c r="E87" s="30" t="str">
        <f t="shared" si="6"/>
        <v>-</v>
      </c>
      <c r="F87" s="31" t="str">
        <f t="shared" si="7"/>
        <v>-</v>
      </c>
      <c r="G87" s="31" t="str">
        <f t="shared" si="8"/>
        <v>-</v>
      </c>
      <c r="H87" s="27" t="str">
        <f>IF(C87=0,"-",IFERROR(IF(C87=COUNTA(I87:AL87),"JĀ",NĒ),"NĒ"))</f>
        <v>-</v>
      </c>
      <c r="I87" s="22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23"/>
    </row>
    <row r="88" spans="1:38" x14ac:dyDescent="0.25">
      <c r="A88" s="36">
        <v>87</v>
      </c>
      <c r="B88" s="2"/>
      <c r="C88" s="11"/>
      <c r="D88" s="13"/>
      <c r="E88" s="30" t="str">
        <f t="shared" si="6"/>
        <v>-</v>
      </c>
      <c r="F88" s="31" t="str">
        <f t="shared" si="7"/>
        <v>-</v>
      </c>
      <c r="G88" s="31" t="str">
        <f t="shared" si="8"/>
        <v>-</v>
      </c>
      <c r="H88" s="27" t="str">
        <f>IF(C88=0,"-",IFERROR(IF(C88=COUNTA(I88:AL88),"JĀ",NĒ),"NĒ"))</f>
        <v>-</v>
      </c>
      <c r="I88" s="22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23"/>
    </row>
    <row r="89" spans="1:38" x14ac:dyDescent="0.25">
      <c r="A89" s="36">
        <v>88</v>
      </c>
      <c r="B89" s="2"/>
      <c r="C89" s="11"/>
      <c r="D89" s="13"/>
      <c r="E89" s="30" t="str">
        <f t="shared" si="6"/>
        <v>-</v>
      </c>
      <c r="F89" s="31" t="str">
        <f t="shared" si="7"/>
        <v>-</v>
      </c>
      <c r="G89" s="31" t="str">
        <f t="shared" si="8"/>
        <v>-</v>
      </c>
      <c r="H89" s="27" t="str">
        <f>IF(C89=0,"-",IFERROR(IF(C89=COUNTA(I89:AL89),"JĀ",NĒ),"NĒ"))</f>
        <v>-</v>
      </c>
      <c r="I89" s="22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23"/>
    </row>
    <row r="90" spans="1:38" x14ac:dyDescent="0.25">
      <c r="A90" s="36">
        <v>89</v>
      </c>
      <c r="B90" s="2"/>
      <c r="C90" s="11"/>
      <c r="D90" s="13"/>
      <c r="E90" s="30" t="str">
        <f t="shared" si="6"/>
        <v>-</v>
      </c>
      <c r="F90" s="31" t="str">
        <f t="shared" si="7"/>
        <v>-</v>
      </c>
      <c r="G90" s="31" t="str">
        <f t="shared" si="8"/>
        <v>-</v>
      </c>
      <c r="H90" s="27" t="str">
        <f>IF(C90=0,"-",IFERROR(IF(C90=COUNTA(I90:AL90),"JĀ",NĒ),"NĒ"))</f>
        <v>-</v>
      </c>
      <c r="I90" s="22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23"/>
    </row>
    <row r="91" spans="1:38" x14ac:dyDescent="0.25">
      <c r="A91" s="36">
        <v>90</v>
      </c>
      <c r="B91" s="2"/>
      <c r="C91" s="11"/>
      <c r="D91" s="13"/>
      <c r="E91" s="30" t="str">
        <f t="shared" si="6"/>
        <v>-</v>
      </c>
      <c r="F91" s="31" t="str">
        <f t="shared" si="7"/>
        <v>-</v>
      </c>
      <c r="G91" s="31" t="str">
        <f t="shared" si="8"/>
        <v>-</v>
      </c>
      <c r="H91" s="27" t="str">
        <f>IF(C91=0,"-",IFERROR(IF(C91=COUNTA(I91:AL91),"JĀ",NĒ),"NĒ"))</f>
        <v>-</v>
      </c>
      <c r="I91" s="22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23"/>
    </row>
    <row r="92" spans="1:38" x14ac:dyDescent="0.25">
      <c r="A92" s="36">
        <v>91</v>
      </c>
      <c r="B92" s="2"/>
      <c r="C92" s="11"/>
      <c r="D92" s="13"/>
      <c r="E92" s="30" t="str">
        <f t="shared" si="6"/>
        <v>-</v>
      </c>
      <c r="F92" s="31" t="str">
        <f t="shared" si="7"/>
        <v>-</v>
      </c>
      <c r="G92" s="31" t="str">
        <f t="shared" si="8"/>
        <v>-</v>
      </c>
      <c r="H92" s="27" t="str">
        <f>IF(C92=0,"-",IFERROR(IF(C92=COUNTA(I92:AL92),"JĀ",NĒ),"NĒ"))</f>
        <v>-</v>
      </c>
      <c r="I92" s="22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23"/>
    </row>
    <row r="93" spans="1:38" x14ac:dyDescent="0.25">
      <c r="A93" s="36">
        <v>92</v>
      </c>
      <c r="B93" s="2"/>
      <c r="C93" s="11"/>
      <c r="D93" s="13"/>
      <c r="E93" s="30" t="str">
        <f t="shared" si="6"/>
        <v>-</v>
      </c>
      <c r="F93" s="31" t="str">
        <f t="shared" si="7"/>
        <v>-</v>
      </c>
      <c r="G93" s="31" t="str">
        <f t="shared" si="8"/>
        <v>-</v>
      </c>
      <c r="H93" s="27" t="str">
        <f>IF(C93=0,"-",IFERROR(IF(C93=COUNTA(I93:AL93),"JĀ",NĒ),"NĒ"))</f>
        <v>-</v>
      </c>
      <c r="I93" s="22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23"/>
    </row>
    <row r="94" spans="1:38" x14ac:dyDescent="0.25">
      <c r="A94" s="36">
        <v>93</v>
      </c>
      <c r="B94" s="2"/>
      <c r="C94" s="11"/>
      <c r="D94" s="13"/>
      <c r="E94" s="30" t="str">
        <f t="shared" si="6"/>
        <v>-</v>
      </c>
      <c r="F94" s="31" t="str">
        <f t="shared" si="7"/>
        <v>-</v>
      </c>
      <c r="G94" s="31" t="str">
        <f t="shared" si="8"/>
        <v>-</v>
      </c>
      <c r="H94" s="27" t="str">
        <f>IF(C94=0,"-",IFERROR(IF(C94=COUNTA(I94:AL94),"JĀ",NĒ),"NĒ"))</f>
        <v>-</v>
      </c>
      <c r="I94" s="22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23"/>
    </row>
    <row r="95" spans="1:38" x14ac:dyDescent="0.25">
      <c r="A95" s="36">
        <v>94</v>
      </c>
      <c r="B95" s="2"/>
      <c r="C95" s="11"/>
      <c r="D95" s="13"/>
      <c r="E95" s="30" t="str">
        <f t="shared" si="6"/>
        <v>-</v>
      </c>
      <c r="F95" s="31" t="str">
        <f t="shared" si="7"/>
        <v>-</v>
      </c>
      <c r="G95" s="31" t="str">
        <f t="shared" si="8"/>
        <v>-</v>
      </c>
      <c r="H95" s="27" t="str">
        <f>IF(C95=0,"-",IFERROR(IF(C95=COUNTA(I95:AL95),"JĀ",NĒ),"NĒ"))</f>
        <v>-</v>
      </c>
      <c r="I95" s="22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23"/>
    </row>
    <row r="96" spans="1:38" x14ac:dyDescent="0.25">
      <c r="A96" s="36">
        <v>95</v>
      </c>
      <c r="B96" s="2"/>
      <c r="C96" s="11"/>
      <c r="D96" s="13"/>
      <c r="E96" s="30" t="str">
        <f t="shared" si="6"/>
        <v>-</v>
      </c>
      <c r="F96" s="31" t="str">
        <f t="shared" si="7"/>
        <v>-</v>
      </c>
      <c r="G96" s="31" t="str">
        <f t="shared" si="8"/>
        <v>-</v>
      </c>
      <c r="H96" s="27" t="str">
        <f>IF(C96=0,"-",IFERROR(IF(C96=COUNTA(I96:AL96),"JĀ",NĒ),"NĒ"))</f>
        <v>-</v>
      </c>
      <c r="I96" s="22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23"/>
    </row>
    <row r="97" spans="1:38" x14ac:dyDescent="0.25">
      <c r="A97" s="36">
        <v>96</v>
      </c>
      <c r="B97" s="2"/>
      <c r="C97" s="11"/>
      <c r="D97" s="13"/>
      <c r="E97" s="30" t="str">
        <f t="shared" si="6"/>
        <v>-</v>
      </c>
      <c r="F97" s="31" t="str">
        <f t="shared" si="7"/>
        <v>-</v>
      </c>
      <c r="G97" s="31" t="str">
        <f t="shared" si="8"/>
        <v>-</v>
      </c>
      <c r="H97" s="27" t="str">
        <f>IF(C97=0,"-",IFERROR(IF(C97=COUNTA(I97:AL97),"JĀ",NĒ),"NĒ"))</f>
        <v>-</v>
      </c>
      <c r="I97" s="22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23"/>
    </row>
    <row r="98" spans="1:38" x14ac:dyDescent="0.25">
      <c r="A98" s="36">
        <v>97</v>
      </c>
      <c r="B98" s="2"/>
      <c r="C98" s="11"/>
      <c r="D98" s="13"/>
      <c r="E98" s="30" t="str">
        <f t="shared" si="6"/>
        <v>-</v>
      </c>
      <c r="F98" s="31" t="str">
        <f t="shared" ref="F98:F129" si="9">IFERROR(D98-E98,"-")</f>
        <v>-</v>
      </c>
      <c r="G98" s="31" t="str">
        <f t="shared" ref="G98:G129" si="10">IF(C98=0,"-",IFERROR(IF(ABS(F98/(C98-1))&gt;7,_xlfn.CONCAT(ROUNDUP(F98/(C98-1),1)," aizdomīgi daudz"),F98/(C98-1)),"0"))</f>
        <v>-</v>
      </c>
      <c r="H98" s="27" t="str">
        <f>IF(C98=0,"-",IFERROR(IF(C98=COUNTA(I98:AL98),"JĀ",NĒ),"NĒ"))</f>
        <v>-</v>
      </c>
      <c r="I98" s="22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23"/>
    </row>
    <row r="99" spans="1:38" x14ac:dyDescent="0.25">
      <c r="A99" s="36">
        <v>98</v>
      </c>
      <c r="B99" s="2"/>
      <c r="C99" s="11"/>
      <c r="D99" s="13"/>
      <c r="E99" s="30" t="str">
        <f t="shared" si="6"/>
        <v>-</v>
      </c>
      <c r="F99" s="31" t="str">
        <f t="shared" si="9"/>
        <v>-</v>
      </c>
      <c r="G99" s="31" t="str">
        <f t="shared" si="10"/>
        <v>-</v>
      </c>
      <c r="H99" s="27" t="str">
        <f>IF(C99=0,"-",IFERROR(IF(C99=COUNTA(I99:AL99),"JĀ",NĒ),"NĒ"))</f>
        <v>-</v>
      </c>
      <c r="I99" s="22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23"/>
    </row>
    <row r="100" spans="1:38" x14ac:dyDescent="0.25">
      <c r="A100" s="36">
        <v>99</v>
      </c>
      <c r="B100" s="2"/>
      <c r="C100" s="11"/>
      <c r="D100" s="13"/>
      <c r="E100" s="30" t="str">
        <f t="shared" si="6"/>
        <v>-</v>
      </c>
      <c r="F100" s="31" t="str">
        <f t="shared" si="9"/>
        <v>-</v>
      </c>
      <c r="G100" s="31" t="str">
        <f t="shared" si="10"/>
        <v>-</v>
      </c>
      <c r="H100" s="27" t="str">
        <f>IF(C100=0,"-",IFERROR(IF(C100=COUNTA(I100:AL100),"JĀ",NĒ),"NĒ"))</f>
        <v>-</v>
      </c>
      <c r="I100" s="22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23"/>
    </row>
    <row r="101" spans="1:38" ht="15.75" thickBot="1" x14ac:dyDescent="0.3">
      <c r="A101" s="37">
        <v>100</v>
      </c>
      <c r="B101" s="10"/>
      <c r="C101" s="12"/>
      <c r="D101" s="14"/>
      <c r="E101" s="33" t="str">
        <f t="shared" si="6"/>
        <v>-</v>
      </c>
      <c r="F101" s="34" t="str">
        <f t="shared" si="9"/>
        <v>-</v>
      </c>
      <c r="G101" s="34" t="str">
        <f t="shared" si="10"/>
        <v>-</v>
      </c>
      <c r="H101" s="28" t="str">
        <f>IF(C101=0,"-",IFERROR(IF(C101=COUNTA(I101:AL101),"JĀ",NĒ),"NĒ"))</f>
        <v>-</v>
      </c>
      <c r="I101" s="24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6"/>
    </row>
    <row r="102" spans="1:38" ht="15.75" thickTop="1" x14ac:dyDescent="0.25"/>
  </sheetData>
  <conditionalFormatting sqref="I1:AL1">
    <cfRule type="notContainsBlanks" dxfId="15" priority="4">
      <formula>LEN(TRIM(I1))&gt;0</formula>
    </cfRule>
  </conditionalFormatting>
  <conditionalFormatting sqref="H1:H1048576">
    <cfRule type="containsText" dxfId="14" priority="2" operator="containsText" text="NĒ">
      <formula>NOT(ISERROR(SEARCH("NĒ",H1)))</formula>
    </cfRule>
    <cfRule type="containsText" dxfId="13" priority="3" operator="containsText" text="JĀ">
      <formula>NOT(ISERROR(SEARCH("JĀ",H1)))</formula>
    </cfRule>
  </conditionalFormatting>
  <conditionalFormatting sqref="G2:G1048576">
    <cfRule type="endsWith" dxfId="12" priority="1" operator="endsWith" text="daudz">
      <formula>RIGHT(G2,LEN("daudz"))="daudz"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EDC79-FE3E-0241-B93D-EE48A149D8C5}">
  <dimension ref="A1:AL102"/>
  <sheetViews>
    <sheetView showGridLines="0" zoomScale="140" workbookViewId="0">
      <pane ySplit="1" topLeftCell="A2" activePane="bottomLeft" state="frozen"/>
      <selection activeCell="Q72" sqref="Q72"/>
      <selection pane="bottomLeft" activeCell="D70" sqref="D70"/>
    </sheetView>
  </sheetViews>
  <sheetFormatPr defaultColWidth="11.7109375" defaultRowHeight="15" x14ac:dyDescent="0.25"/>
  <cols>
    <col min="1" max="1" width="3.42578125" style="40" bestFit="1" customWidth="1"/>
    <col min="2" max="2" width="9.140625" customWidth="1"/>
    <col min="3" max="3" width="7.28515625" bestFit="1" customWidth="1"/>
    <col min="4" max="4" width="10.85546875" customWidth="1"/>
    <col min="5" max="5" width="17.42578125" style="35" bestFit="1" customWidth="1"/>
    <col min="6" max="7" width="23.140625" style="35" customWidth="1"/>
    <col min="8" max="8" width="19.42578125" style="29" customWidth="1"/>
    <col min="9" max="16384" width="11.7109375" style="1"/>
  </cols>
  <sheetData>
    <row r="1" spans="1:38" s="4" customFormat="1" ht="33" customHeight="1" thickTop="1" x14ac:dyDescent="0.25">
      <c r="A1" s="7" t="s">
        <v>0</v>
      </c>
      <c r="B1" s="8" t="s">
        <v>2</v>
      </c>
      <c r="C1" s="8" t="s">
        <v>1</v>
      </c>
      <c r="D1" s="15" t="s">
        <v>71</v>
      </c>
      <c r="E1" s="16" t="s">
        <v>69</v>
      </c>
      <c r="F1" s="17" t="s">
        <v>73</v>
      </c>
      <c r="G1" s="20" t="s">
        <v>70</v>
      </c>
      <c r="H1" s="18" t="s">
        <v>72</v>
      </c>
      <c r="I1" s="21" t="str">
        <f>IF(MAX($C:$C)&gt;=COUNTA($A$1:H1)-7,CONCATENATE(COUNTA($A$1:H1)-7,". posma garums, cm"),"")</f>
        <v>1. posma garums, cm</v>
      </c>
      <c r="J1" s="9" t="str">
        <f>IF(MAX($C:$C)&gt;=COUNTA($A$1:I1)-7,CONCATENATE(COUNTA($A$1:I1)-7,". posma garums, cm"),"")</f>
        <v>2. posma garums, cm</v>
      </c>
      <c r="K1" s="9" t="str">
        <f>IF(MAX($C:$C)&gt;=COUNTA($A$1:J1)-7,CONCATENATE(COUNTA($A$1:J1)-7,". posma garums, cm"),"")</f>
        <v>3. posma garums, cm</v>
      </c>
      <c r="L1" s="9" t="str">
        <f>IF(MAX($C:$C)&gt;=COUNTA($A$1:K1)-7,CONCATENATE(COUNTA($A$1:K1)-7,". posma garums, cm"),"")</f>
        <v>4. posma garums, cm</v>
      </c>
      <c r="M1" s="9" t="str">
        <f>IF(MAX($C:$C)&gt;=COUNTA($A$1:L1)-7,CONCATENATE(COUNTA($A$1:L1)-7,". posma garums, cm"),"")</f>
        <v>5. posma garums, cm</v>
      </c>
      <c r="N1" s="9" t="str">
        <f>IF(MAX($C:$C)&gt;=COUNTA($A$1:M1)-7,CONCATENATE(COUNTA($A$1:M1)-7,". posma garums, cm"),"")</f>
        <v>6. posma garums, cm</v>
      </c>
      <c r="O1" s="9" t="str">
        <f>IF(MAX($C:$C)&gt;=COUNTA($A$1:N1)-7,CONCATENATE(COUNTA($A$1:N1)-7,". posma garums, cm"),"")</f>
        <v>7. posma garums, cm</v>
      </c>
      <c r="P1" s="9" t="str">
        <f>IF(MAX($C:$C)&gt;=COUNTA($A$1:O1)-7,CONCATENATE(COUNTA($A$1:O1)-7,". posma garums, cm"),"")</f>
        <v>8. posma garums, cm</v>
      </c>
      <c r="Q1" s="9" t="str">
        <f>IF(MAX($C:$C)&gt;=COUNTA($A$1:P1)-7,CONCATENATE(COUNTA($A$1:P1)-7,". posma garums, cm"),"")</f>
        <v>9. posma garums, cm</v>
      </c>
      <c r="R1" s="9" t="str">
        <f>IF(MAX($C:$C)&gt;=COUNTA($A$1:Q1)-7,CONCATENATE(COUNTA($A$1:Q1)-7,". posma garums, cm"),"")</f>
        <v>10. posma garums, cm</v>
      </c>
      <c r="S1" s="9" t="str">
        <f>IF(MAX($C:$C)&gt;=COUNTA($A$1:R1)-7,CONCATENATE(COUNTA($A$1:R1)-7,". posma garums, cm"),"")</f>
        <v/>
      </c>
      <c r="T1" s="9" t="str">
        <f>IF(MAX($C:$C)&gt;=COUNTA($A$1:S1)-7,CONCATENATE(COUNTA($A$1:S1)-7,". posma garums, cm"),"")</f>
        <v/>
      </c>
      <c r="U1" s="9" t="str">
        <f>IF(MAX($C:$C)&gt;=COUNTA($A$1:T1)-7,CONCATENATE(COUNTA($A$1:T1)-7,". posma garums, cm"),"")</f>
        <v/>
      </c>
      <c r="V1" s="9" t="str">
        <f>IF(MAX($C:$C)&gt;=COUNTA($A$1:U1)-7,CONCATENATE(COUNTA($A$1:U1)-7,". posma garums, cm"),"")</f>
        <v/>
      </c>
      <c r="W1" s="9" t="str">
        <f>IF(MAX($C:$C)&gt;=COUNTA($A$1:V1)-7,CONCATENATE(COUNTA($A$1:V1)-7,". posma garums, cm"),"")</f>
        <v/>
      </c>
      <c r="X1" s="9" t="str">
        <f>IF(MAX($C:$C)&gt;=COUNTA($A$1:W1)-7,CONCATENATE(COUNTA($A$1:W1)-7,". posma garums, cm"),"")</f>
        <v/>
      </c>
      <c r="Y1" s="9" t="str">
        <f>IF(MAX($C:$C)&gt;=COUNTA($A$1:X1)-7,CONCATENATE(COUNTA($A$1:X1)-7,". posma garums, cm"),"")</f>
        <v/>
      </c>
      <c r="Z1" s="9" t="str">
        <f>IF(MAX($C:$C)&gt;=COUNTA($A$1:Y1)-7,CONCATENATE(COUNTA($A$1:Y1)-7,". posma garums, cm"),"")</f>
        <v/>
      </c>
      <c r="AA1" s="9" t="str">
        <f>IF(MAX($C:$C)&gt;=COUNTA($A$1:Z1)-7,CONCATENATE(COUNTA($A$1:Z1)-7,". posma garums, cm"),"")</f>
        <v/>
      </c>
      <c r="AB1" s="9" t="str">
        <f>IF(MAX($C:$C)&gt;=COUNTA($A$1:AA1)-7,CONCATENATE(COUNTA($A$1:AA1)-7,". posma garums, cm"),"")</f>
        <v/>
      </c>
      <c r="AC1" s="9" t="str">
        <f>IF(MAX($C:$C)&gt;=COUNTA($A$1:AB1)-7,CONCATENATE(COUNTA($A$1:AB1)-7,". posma garums, cm"),"")</f>
        <v/>
      </c>
      <c r="AD1" s="9" t="str">
        <f>IF(MAX($C:$C)&gt;=COUNTA($A$1:AC1)-7,CONCATENATE(COUNTA($A$1:AC1)-7,". posma garums, cm"),"")</f>
        <v/>
      </c>
      <c r="AE1" s="9" t="str">
        <f>IF(MAX($C:$C)&gt;=COUNTA($A$1:AD1)-7,CONCATENATE(COUNTA($A$1:AD1)-7,". posma garums, cm"),"")</f>
        <v/>
      </c>
      <c r="AF1" s="9" t="str">
        <f>IF(MAX($C:$C)&gt;=COUNTA($A$1:AE1)-7,CONCATENATE(COUNTA($A$1:AE1)-7,". posma garums, cm"),"")</f>
        <v/>
      </c>
      <c r="AG1" s="9" t="str">
        <f>IF(MAX($C:$C)&gt;=COUNTA($A$1:AF1)-7,CONCATENATE(COUNTA($A$1:AF1)-7,". posma garums, cm"),"")</f>
        <v/>
      </c>
      <c r="AH1" s="9" t="str">
        <f>IF(MAX($C:$C)&gt;=COUNTA($A$1:AG1)-7,CONCATENATE(COUNTA($A$1:AG1)-7,". posma garums, cm"),"")</f>
        <v/>
      </c>
      <c r="AI1" s="9" t="str">
        <f>IF(MAX($C:$C)&gt;=COUNTA($A$1:AH1)-7,CONCATENATE(COUNTA($A$1:AH1)-7,". posma garums, cm"),"")</f>
        <v/>
      </c>
      <c r="AJ1" s="9" t="str">
        <f>IF(MAX($C:$C)&gt;=COUNTA($A$1:AI1)-7,CONCATENATE(COUNTA($A$1:AI1)-7,". posma garums, cm"),"")</f>
        <v/>
      </c>
      <c r="AK1" s="9" t="str">
        <f>IF(MAX($C:$C)&gt;=COUNTA($A$1:AJ1)-7,CONCATENATE(COUNTA($A$1:AJ1)-7,". posma garums, cm"),"")</f>
        <v/>
      </c>
      <c r="AL1" s="19" t="str">
        <f>IF(MAX($C:$C)&gt;=COUNTA($A$1:AK1)-7,CONCATENATE(COUNTA($A$1:AK1)-7,". posma garums, cm"),"")</f>
        <v/>
      </c>
    </row>
    <row r="2" spans="1:38" x14ac:dyDescent="0.25">
      <c r="A2" s="36">
        <v>1</v>
      </c>
      <c r="B2" s="2" t="s">
        <v>3</v>
      </c>
      <c r="C2" s="2">
        <v>8</v>
      </c>
      <c r="D2" s="13">
        <v>180</v>
      </c>
      <c r="E2" s="30">
        <f t="shared" ref="E2:E33" si="0">IF(SUM(I2:AL2)=0,"-",SUM(I2:AB2))</f>
        <v>149</v>
      </c>
      <c r="F2" s="31">
        <f t="shared" ref="F2:F33" si="1">IFERROR(D2-E2,"-")</f>
        <v>31</v>
      </c>
      <c r="G2" s="32">
        <f t="shared" ref="G2:G33" si="2">IF(C2=0,"-",IFERROR(IF(ABS(F2/(C2-1))&gt;7,_xlfn.CONCAT(ROUNDUP(F2/(C2-1),1)," aizdomīgi daudz"),F2/(C2-1)),"0"))</f>
        <v>4.4285714285714288</v>
      </c>
      <c r="H2" s="27" t="str">
        <f>IF(C2=0,"-",IFERROR(IF(C2=COUNTA(I2:AL2),"JĀ",NĒ),"NĒ"))</f>
        <v>JĀ</v>
      </c>
      <c r="I2" s="5">
        <v>20</v>
      </c>
      <c r="J2" s="3">
        <v>13</v>
      </c>
      <c r="K2" s="3">
        <v>20</v>
      </c>
      <c r="L2" s="3">
        <v>25</v>
      </c>
      <c r="M2" s="3">
        <v>14</v>
      </c>
      <c r="N2" s="3">
        <v>20</v>
      </c>
      <c r="O2" s="3">
        <v>15</v>
      </c>
      <c r="P2" s="3">
        <v>22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23"/>
    </row>
    <row r="3" spans="1:38" x14ac:dyDescent="0.25">
      <c r="A3" s="36">
        <v>2</v>
      </c>
      <c r="B3" s="2" t="s">
        <v>4</v>
      </c>
      <c r="C3" s="2">
        <v>7</v>
      </c>
      <c r="D3" s="13">
        <v>200</v>
      </c>
      <c r="E3" s="30">
        <f t="shared" si="0"/>
        <v>167</v>
      </c>
      <c r="F3" s="31">
        <f t="shared" si="1"/>
        <v>33</v>
      </c>
      <c r="G3" s="32">
        <f t="shared" si="2"/>
        <v>5.5</v>
      </c>
      <c r="H3" s="27" t="str">
        <f>IF(C3=0,"-",IFERROR(IF(C3=COUNTA(I3:AL3),"JĀ",NĒ),"NĒ"))</f>
        <v>JĀ</v>
      </c>
      <c r="I3" s="5">
        <v>22</v>
      </c>
      <c r="J3" s="3">
        <v>18</v>
      </c>
      <c r="K3" s="3">
        <v>37</v>
      </c>
      <c r="L3" s="3">
        <v>30</v>
      </c>
      <c r="M3" s="3">
        <v>33</v>
      </c>
      <c r="N3" s="3">
        <v>10</v>
      </c>
      <c r="O3" s="3">
        <v>17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23"/>
    </row>
    <row r="4" spans="1:38" x14ac:dyDescent="0.25">
      <c r="A4" s="36">
        <v>3</v>
      </c>
      <c r="B4" s="2" t="s">
        <v>5</v>
      </c>
      <c r="C4" s="2">
        <v>0</v>
      </c>
      <c r="D4" s="13"/>
      <c r="E4" s="30" t="str">
        <f t="shared" si="0"/>
        <v>-</v>
      </c>
      <c r="F4" s="31" t="str">
        <f t="shared" si="1"/>
        <v>-</v>
      </c>
      <c r="G4" s="32" t="str">
        <f t="shared" si="2"/>
        <v>-</v>
      </c>
      <c r="H4" s="27" t="str">
        <f>IF(C4=0,"-",IFERROR(IF(C4=COUNTA(I4:AL4),"JĀ",NĒ),"NĒ"))</f>
        <v>-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23"/>
    </row>
    <row r="5" spans="1:38" x14ac:dyDescent="0.25">
      <c r="A5" s="36">
        <v>4</v>
      </c>
      <c r="B5" s="2" t="s">
        <v>6</v>
      </c>
      <c r="C5" s="2">
        <v>0</v>
      </c>
      <c r="D5" s="13"/>
      <c r="E5" s="30" t="str">
        <f t="shared" si="0"/>
        <v>-</v>
      </c>
      <c r="F5" s="31" t="str">
        <f t="shared" si="1"/>
        <v>-</v>
      </c>
      <c r="G5" s="32" t="str">
        <f t="shared" si="2"/>
        <v>-</v>
      </c>
      <c r="H5" s="27" t="str">
        <f>IF(C5=0,"-",IFERROR(IF(C5=COUNTA(I5:AL5),"JĀ",NĒ),"NĒ"))</f>
        <v>-</v>
      </c>
      <c r="I5" s="6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23"/>
    </row>
    <row r="6" spans="1:38" x14ac:dyDescent="0.25">
      <c r="A6" s="36">
        <v>5</v>
      </c>
      <c r="B6" s="2" t="s">
        <v>22</v>
      </c>
      <c r="C6" s="2">
        <v>1</v>
      </c>
      <c r="D6" s="13">
        <v>120</v>
      </c>
      <c r="E6" s="30">
        <f t="shared" si="0"/>
        <v>120</v>
      </c>
      <c r="F6" s="31">
        <f t="shared" si="1"/>
        <v>0</v>
      </c>
      <c r="G6" s="32" t="str">
        <f t="shared" si="2"/>
        <v>0</v>
      </c>
      <c r="H6" s="27" t="str">
        <f>IF(C6=0,"-",IFERROR(IF(C6=COUNTA(I6:AL6),"JĀ",NĒ),"NĒ"))</f>
        <v>JĀ</v>
      </c>
      <c r="I6" s="5">
        <v>120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23"/>
    </row>
    <row r="7" spans="1:38" x14ac:dyDescent="0.25">
      <c r="A7" s="36">
        <v>6</v>
      </c>
      <c r="B7" s="2" t="s">
        <v>7</v>
      </c>
      <c r="C7" s="2">
        <v>8</v>
      </c>
      <c r="D7" s="13">
        <v>70</v>
      </c>
      <c r="E7" s="30">
        <f t="shared" si="0"/>
        <v>61</v>
      </c>
      <c r="F7" s="31">
        <f t="shared" si="1"/>
        <v>9</v>
      </c>
      <c r="G7" s="32">
        <f t="shared" si="2"/>
        <v>1.2857142857142858</v>
      </c>
      <c r="H7" s="27" t="str">
        <f>IF(C7=0,"-",IFERROR(IF(C7=COUNTA(I7:AL7),"JĀ",NĒ),"NĒ"))</f>
        <v>JĀ</v>
      </c>
      <c r="I7" s="5">
        <v>15</v>
      </c>
      <c r="J7" s="3">
        <v>8</v>
      </c>
      <c r="K7" s="3">
        <v>6</v>
      </c>
      <c r="L7" s="3">
        <v>13</v>
      </c>
      <c r="M7" s="3">
        <v>3</v>
      </c>
      <c r="N7" s="3">
        <v>5</v>
      </c>
      <c r="O7" s="3">
        <v>5</v>
      </c>
      <c r="P7" s="3">
        <v>6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23"/>
    </row>
    <row r="8" spans="1:38" x14ac:dyDescent="0.25">
      <c r="A8" s="36">
        <v>7</v>
      </c>
      <c r="B8" s="2" t="s">
        <v>8</v>
      </c>
      <c r="C8" s="2">
        <v>6</v>
      </c>
      <c r="D8" s="13">
        <v>77</v>
      </c>
      <c r="E8" s="30">
        <f t="shared" si="0"/>
        <v>69</v>
      </c>
      <c r="F8" s="31">
        <f t="shared" si="1"/>
        <v>8</v>
      </c>
      <c r="G8" s="32">
        <f t="shared" si="2"/>
        <v>1.6</v>
      </c>
      <c r="H8" s="27" t="str">
        <f>IF(C8=0,"-",IFERROR(IF(C8=COUNTA(I8:AL8),"JĀ",NĒ),"NĒ"))</f>
        <v>JĀ</v>
      </c>
      <c r="I8" s="5">
        <v>12</v>
      </c>
      <c r="J8" s="3">
        <v>10</v>
      </c>
      <c r="K8" s="3">
        <v>10</v>
      </c>
      <c r="L8" s="3">
        <v>11</v>
      </c>
      <c r="M8" s="3">
        <v>10</v>
      </c>
      <c r="N8" s="3">
        <v>16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23"/>
    </row>
    <row r="9" spans="1:38" x14ac:dyDescent="0.25">
      <c r="A9" s="36">
        <v>8</v>
      </c>
      <c r="B9" s="2" t="s">
        <v>9</v>
      </c>
      <c r="C9" s="2">
        <v>7</v>
      </c>
      <c r="D9" s="13">
        <v>135</v>
      </c>
      <c r="E9" s="30">
        <f t="shared" si="0"/>
        <v>109</v>
      </c>
      <c r="F9" s="31">
        <f t="shared" si="1"/>
        <v>26</v>
      </c>
      <c r="G9" s="32">
        <f t="shared" si="2"/>
        <v>4.333333333333333</v>
      </c>
      <c r="H9" s="27" t="str">
        <f>IF(C9=0,"-",IFERROR(IF(C9=COUNTA(I9:AL9),"JĀ",NĒ),"NĒ"))</f>
        <v>JĀ</v>
      </c>
      <c r="I9" s="5">
        <v>7</v>
      </c>
      <c r="J9" s="3">
        <v>12</v>
      </c>
      <c r="K9" s="3">
        <v>12</v>
      </c>
      <c r="L9" s="3">
        <v>22</v>
      </c>
      <c r="M9" s="3">
        <v>22</v>
      </c>
      <c r="N9" s="3">
        <v>13</v>
      </c>
      <c r="O9" s="3">
        <v>21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23"/>
    </row>
    <row r="10" spans="1:38" x14ac:dyDescent="0.25">
      <c r="A10" s="36">
        <v>9</v>
      </c>
      <c r="B10" s="2" t="s">
        <v>10</v>
      </c>
      <c r="C10" s="2">
        <v>4</v>
      </c>
      <c r="D10" s="13">
        <v>85</v>
      </c>
      <c r="E10" s="30">
        <f t="shared" si="0"/>
        <v>66</v>
      </c>
      <c r="F10" s="31">
        <f t="shared" si="1"/>
        <v>19</v>
      </c>
      <c r="G10" s="32">
        <f t="shared" si="2"/>
        <v>6.333333333333333</v>
      </c>
      <c r="H10" s="27" t="str">
        <f>IF(C10=0,"-",IFERROR(IF(C10=COUNTA(I10:AL10),"JĀ",NĒ),"NĒ"))</f>
        <v>JĀ</v>
      </c>
      <c r="I10" s="5">
        <v>11</v>
      </c>
      <c r="J10" s="3">
        <v>20</v>
      </c>
      <c r="K10" s="3">
        <v>20</v>
      </c>
      <c r="L10" s="3">
        <v>15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23"/>
    </row>
    <row r="11" spans="1:38" x14ac:dyDescent="0.25">
      <c r="A11" s="36">
        <v>10</v>
      </c>
      <c r="B11" s="2" t="s">
        <v>11</v>
      </c>
      <c r="C11" s="2">
        <v>7</v>
      </c>
      <c r="D11" s="13">
        <v>120</v>
      </c>
      <c r="E11" s="30">
        <f t="shared" si="0"/>
        <v>111</v>
      </c>
      <c r="F11" s="31">
        <f t="shared" si="1"/>
        <v>9</v>
      </c>
      <c r="G11" s="32">
        <f t="shared" si="2"/>
        <v>1.5</v>
      </c>
      <c r="H11" s="27" t="str">
        <f>IF(C11=0,"-",IFERROR(IF(C11=COUNTA(I11:AL11),"JĀ",NĒ),"NĒ"))</f>
        <v>JĀ</v>
      </c>
      <c r="I11" s="5">
        <v>16</v>
      </c>
      <c r="J11" s="3">
        <v>16</v>
      </c>
      <c r="K11" s="3">
        <v>16</v>
      </c>
      <c r="L11" s="3">
        <v>25</v>
      </c>
      <c r="M11" s="3">
        <v>23</v>
      </c>
      <c r="N11" s="3">
        <v>8</v>
      </c>
      <c r="O11" s="3">
        <v>7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23"/>
    </row>
    <row r="12" spans="1:38" x14ac:dyDescent="0.25">
      <c r="A12" s="36">
        <v>11</v>
      </c>
      <c r="B12" s="2" t="s">
        <v>12</v>
      </c>
      <c r="C12" s="2">
        <v>7</v>
      </c>
      <c r="D12" s="13">
        <v>90</v>
      </c>
      <c r="E12" s="30">
        <f t="shared" si="0"/>
        <v>79</v>
      </c>
      <c r="F12" s="31">
        <f t="shared" si="1"/>
        <v>11</v>
      </c>
      <c r="G12" s="32">
        <f t="shared" si="2"/>
        <v>1.8333333333333333</v>
      </c>
      <c r="H12" s="27" t="str">
        <f>IF(C12=0,"-",IFERROR(IF(C12=COUNTA(I12:AL12),"JĀ",NĒ),"NĒ"))</f>
        <v>JĀ</v>
      </c>
      <c r="I12" s="5">
        <v>6</v>
      </c>
      <c r="J12" s="3">
        <v>18</v>
      </c>
      <c r="K12" s="3">
        <v>8</v>
      </c>
      <c r="L12" s="3">
        <v>12</v>
      </c>
      <c r="M12" s="3">
        <v>18</v>
      </c>
      <c r="N12" s="3">
        <v>6</v>
      </c>
      <c r="O12" s="3">
        <v>11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23"/>
    </row>
    <row r="13" spans="1:38" x14ac:dyDescent="0.25">
      <c r="A13" s="36">
        <v>12</v>
      </c>
      <c r="B13" s="2" t="s">
        <v>13</v>
      </c>
      <c r="C13" s="2">
        <v>8</v>
      </c>
      <c r="D13" s="13">
        <v>300</v>
      </c>
      <c r="E13" s="30">
        <f t="shared" si="0"/>
        <v>279</v>
      </c>
      <c r="F13" s="31">
        <f t="shared" si="1"/>
        <v>21</v>
      </c>
      <c r="G13" s="32">
        <f t="shared" si="2"/>
        <v>3</v>
      </c>
      <c r="H13" s="27" t="str">
        <f>IF(C13=0,"-",IFERROR(IF(C13=COUNTA(I13:AL13),"JĀ",NĒ),"NĒ"))</f>
        <v>JĀ</v>
      </c>
      <c r="I13" s="5">
        <v>24</v>
      </c>
      <c r="J13" s="3">
        <v>30</v>
      </c>
      <c r="K13" s="3">
        <v>28</v>
      </c>
      <c r="L13" s="3">
        <v>40</v>
      </c>
      <c r="M13" s="3">
        <v>34</v>
      </c>
      <c r="N13" s="3">
        <v>50</v>
      </c>
      <c r="O13" s="3">
        <v>27</v>
      </c>
      <c r="P13" s="3">
        <v>46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23"/>
    </row>
    <row r="14" spans="1:38" x14ac:dyDescent="0.25">
      <c r="A14" s="36">
        <v>13</v>
      </c>
      <c r="B14" s="2" t="s">
        <v>14</v>
      </c>
      <c r="C14" s="2">
        <v>6</v>
      </c>
      <c r="D14" s="13">
        <v>160</v>
      </c>
      <c r="E14" s="30">
        <f t="shared" si="0"/>
        <v>142</v>
      </c>
      <c r="F14" s="31">
        <f t="shared" si="1"/>
        <v>18</v>
      </c>
      <c r="G14" s="32">
        <f t="shared" si="2"/>
        <v>3.6</v>
      </c>
      <c r="H14" s="27" t="str">
        <f>IF(C14=0,"-",IFERROR(IF(C14=COUNTA(I14:AL14),"JĀ",NĒ),"NĒ"))</f>
        <v>JĀ</v>
      </c>
      <c r="I14" s="5">
        <v>13</v>
      </c>
      <c r="J14" s="3">
        <v>20</v>
      </c>
      <c r="K14" s="3">
        <v>17</v>
      </c>
      <c r="L14" s="3">
        <v>22</v>
      </c>
      <c r="M14" s="3">
        <v>43</v>
      </c>
      <c r="N14" s="3">
        <v>27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23"/>
    </row>
    <row r="15" spans="1:38" x14ac:dyDescent="0.25">
      <c r="A15" s="36">
        <v>14</v>
      </c>
      <c r="B15" s="2" t="s">
        <v>15</v>
      </c>
      <c r="C15" s="2">
        <v>8</v>
      </c>
      <c r="D15" s="13">
        <v>140</v>
      </c>
      <c r="E15" s="30">
        <f t="shared" si="0"/>
        <v>140</v>
      </c>
      <c r="F15" s="31">
        <f t="shared" si="1"/>
        <v>0</v>
      </c>
      <c r="G15" s="32">
        <f t="shared" si="2"/>
        <v>0</v>
      </c>
      <c r="H15" s="27" t="str">
        <f>IF(C15=0,"-",IFERROR(IF(C15=COUNTA(I15:AL15),"JĀ",NĒ),"NĒ"))</f>
        <v>JĀ</v>
      </c>
      <c r="I15" s="5">
        <v>10</v>
      </c>
      <c r="J15" s="3">
        <v>18</v>
      </c>
      <c r="K15" s="3">
        <v>20</v>
      </c>
      <c r="L15" s="3">
        <v>9</v>
      </c>
      <c r="M15" s="3">
        <v>9</v>
      </c>
      <c r="N15" s="3">
        <v>51</v>
      </c>
      <c r="O15" s="3">
        <v>7</v>
      </c>
      <c r="P15" s="3">
        <v>16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23"/>
    </row>
    <row r="16" spans="1:38" x14ac:dyDescent="0.25">
      <c r="A16" s="36">
        <v>15</v>
      </c>
      <c r="B16" s="2" t="s">
        <v>16</v>
      </c>
      <c r="C16" s="2">
        <v>8</v>
      </c>
      <c r="D16" s="13">
        <v>155</v>
      </c>
      <c r="E16" s="30">
        <f t="shared" si="0"/>
        <v>138</v>
      </c>
      <c r="F16" s="31">
        <f t="shared" si="1"/>
        <v>17</v>
      </c>
      <c r="G16" s="32">
        <f t="shared" si="2"/>
        <v>2.4285714285714284</v>
      </c>
      <c r="H16" s="27" t="str">
        <f>IF(C16=0,"-",IFERROR(IF(C16=COUNTA(I16:AL16),"JĀ",NĒ),"NĒ"))</f>
        <v>JĀ</v>
      </c>
      <c r="I16" s="5">
        <v>23</v>
      </c>
      <c r="J16" s="3">
        <v>18</v>
      </c>
      <c r="K16" s="3">
        <v>12</v>
      </c>
      <c r="L16" s="3">
        <v>12</v>
      </c>
      <c r="M16" s="3">
        <v>20</v>
      </c>
      <c r="N16" s="3">
        <v>21</v>
      </c>
      <c r="O16" s="3">
        <v>15</v>
      </c>
      <c r="P16" s="3">
        <v>17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23"/>
    </row>
    <row r="17" spans="1:38" x14ac:dyDescent="0.25">
      <c r="A17" s="36">
        <v>16</v>
      </c>
      <c r="B17" s="2" t="s">
        <v>17</v>
      </c>
      <c r="C17" s="2">
        <v>6</v>
      </c>
      <c r="D17" s="13">
        <v>100</v>
      </c>
      <c r="E17" s="30">
        <f t="shared" si="0"/>
        <v>88</v>
      </c>
      <c r="F17" s="31">
        <f t="shared" si="1"/>
        <v>12</v>
      </c>
      <c r="G17" s="32">
        <f t="shared" si="2"/>
        <v>2.4</v>
      </c>
      <c r="H17" s="27" t="str">
        <f>IF(C17=0,"-",IFERROR(IF(C17=COUNTA(I17:AL17),"JĀ",NĒ),"NĒ"))</f>
        <v>JĀ</v>
      </c>
      <c r="I17" s="5">
        <v>10</v>
      </c>
      <c r="J17" s="3">
        <v>16</v>
      </c>
      <c r="K17" s="3">
        <v>8</v>
      </c>
      <c r="L17" s="3">
        <v>23</v>
      </c>
      <c r="M17" s="3">
        <v>13</v>
      </c>
      <c r="N17" s="3">
        <v>18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23"/>
    </row>
    <row r="18" spans="1:38" x14ac:dyDescent="0.25">
      <c r="A18" s="36">
        <v>17</v>
      </c>
      <c r="B18" s="2" t="s">
        <v>18</v>
      </c>
      <c r="C18" s="2">
        <v>8</v>
      </c>
      <c r="D18" s="13">
        <v>170</v>
      </c>
      <c r="E18" s="30">
        <f t="shared" si="0"/>
        <v>156</v>
      </c>
      <c r="F18" s="31">
        <f t="shared" si="1"/>
        <v>14</v>
      </c>
      <c r="G18" s="32">
        <f t="shared" si="2"/>
        <v>2</v>
      </c>
      <c r="H18" s="27" t="str">
        <f>IF(C18=0,"-",IFERROR(IF(C18=COUNTA(I18:AL18),"JĀ",NĒ),"NĒ"))</f>
        <v>JĀ</v>
      </c>
      <c r="I18" s="5">
        <v>11</v>
      </c>
      <c r="J18" s="3">
        <v>20</v>
      </c>
      <c r="K18" s="3">
        <v>20</v>
      </c>
      <c r="L18" s="3">
        <v>25</v>
      </c>
      <c r="M18" s="3">
        <v>17</v>
      </c>
      <c r="N18" s="3">
        <v>23</v>
      </c>
      <c r="O18" s="3">
        <v>19</v>
      </c>
      <c r="P18" s="3">
        <v>21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23"/>
    </row>
    <row r="19" spans="1:38" x14ac:dyDescent="0.25">
      <c r="A19" s="36">
        <v>18</v>
      </c>
      <c r="B19" s="2" t="s">
        <v>19</v>
      </c>
      <c r="C19" s="2">
        <v>6</v>
      </c>
      <c r="D19" s="13">
        <v>130</v>
      </c>
      <c r="E19" s="30">
        <f t="shared" si="0"/>
        <v>98</v>
      </c>
      <c r="F19" s="31">
        <f t="shared" si="1"/>
        <v>32</v>
      </c>
      <c r="G19" s="32">
        <f t="shared" si="2"/>
        <v>6.4</v>
      </c>
      <c r="H19" s="27" t="str">
        <f>IF(C19=0,"-",IFERROR(IF(C19=COUNTA(I19:AL19),"JĀ",NĒ),"NĒ"))</f>
        <v>JĀ</v>
      </c>
      <c r="I19" s="5">
        <v>13</v>
      </c>
      <c r="J19" s="3">
        <v>26</v>
      </c>
      <c r="K19" s="3">
        <v>16</v>
      </c>
      <c r="L19" s="3">
        <v>16</v>
      </c>
      <c r="M19" s="3">
        <v>11</v>
      </c>
      <c r="N19" s="3">
        <v>16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23"/>
    </row>
    <row r="20" spans="1:38" x14ac:dyDescent="0.25">
      <c r="A20" s="36">
        <v>19</v>
      </c>
      <c r="B20" s="2" t="s">
        <v>20</v>
      </c>
      <c r="C20" s="2">
        <v>8</v>
      </c>
      <c r="D20" s="13">
        <v>200</v>
      </c>
      <c r="E20" s="30">
        <f t="shared" si="0"/>
        <v>179</v>
      </c>
      <c r="F20" s="31">
        <f t="shared" si="1"/>
        <v>21</v>
      </c>
      <c r="G20" s="32">
        <f t="shared" si="2"/>
        <v>3</v>
      </c>
      <c r="H20" s="27" t="str">
        <f>IF(C20=0,"-",IFERROR(IF(C20=COUNTA(I20:AL20),"JĀ",NĒ),"NĒ"))</f>
        <v>JĀ</v>
      </c>
      <c r="I20" s="5">
        <v>30</v>
      </c>
      <c r="J20" s="3">
        <v>13</v>
      </c>
      <c r="K20" s="3">
        <v>14</v>
      </c>
      <c r="L20" s="3">
        <v>20</v>
      </c>
      <c r="M20" s="3">
        <v>19</v>
      </c>
      <c r="N20" s="3">
        <v>30</v>
      </c>
      <c r="O20" s="3">
        <v>27</v>
      </c>
      <c r="P20" s="3">
        <v>26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23"/>
    </row>
    <row r="21" spans="1:38" x14ac:dyDescent="0.25">
      <c r="A21" s="36">
        <v>20</v>
      </c>
      <c r="B21" s="2" t="s">
        <v>21</v>
      </c>
      <c r="C21" s="2">
        <v>8</v>
      </c>
      <c r="D21" s="13">
        <v>230</v>
      </c>
      <c r="E21" s="30">
        <f t="shared" si="0"/>
        <v>200</v>
      </c>
      <c r="F21" s="31">
        <f t="shared" si="1"/>
        <v>30</v>
      </c>
      <c r="G21" s="32">
        <f t="shared" si="2"/>
        <v>4.2857142857142856</v>
      </c>
      <c r="H21" s="27" t="str">
        <f>IF(C21=0,"-",IFERROR(IF(C21=COUNTA(I21:AL21),"JĀ",NĒ),"NĒ"))</f>
        <v>JĀ</v>
      </c>
      <c r="I21" s="5">
        <v>20</v>
      </c>
      <c r="J21" s="3">
        <v>22</v>
      </c>
      <c r="K21" s="3">
        <v>23</v>
      </c>
      <c r="L21" s="3">
        <v>40</v>
      </c>
      <c r="M21" s="3">
        <v>28</v>
      </c>
      <c r="N21" s="3">
        <v>20</v>
      </c>
      <c r="O21" s="3">
        <v>22</v>
      </c>
      <c r="P21" s="3">
        <v>25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23"/>
    </row>
    <row r="22" spans="1:38" x14ac:dyDescent="0.25">
      <c r="A22" s="36">
        <v>21</v>
      </c>
      <c r="B22" s="2" t="s">
        <v>24</v>
      </c>
      <c r="C22" s="2">
        <v>4</v>
      </c>
      <c r="D22" s="13">
        <v>67</v>
      </c>
      <c r="E22" s="30">
        <f t="shared" si="0"/>
        <v>56</v>
      </c>
      <c r="F22" s="31">
        <f t="shared" si="1"/>
        <v>11</v>
      </c>
      <c r="G22" s="32">
        <f t="shared" si="2"/>
        <v>3.6666666666666665</v>
      </c>
      <c r="H22" s="27" t="str">
        <f>IF(C22=0,"-",IFERROR(IF(C22=COUNTA(I22:AL22),"JĀ",NĒ),"NĒ"))</f>
        <v>JĀ</v>
      </c>
      <c r="I22" s="5">
        <v>9</v>
      </c>
      <c r="J22" s="3">
        <v>22</v>
      </c>
      <c r="K22" s="3">
        <v>15</v>
      </c>
      <c r="L22" s="3">
        <v>10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23"/>
    </row>
    <row r="23" spans="1:38" x14ac:dyDescent="0.25">
      <c r="A23" s="36">
        <v>22</v>
      </c>
      <c r="B23" s="2" t="s">
        <v>25</v>
      </c>
      <c r="C23" s="2">
        <v>8</v>
      </c>
      <c r="D23" s="13">
        <v>210</v>
      </c>
      <c r="E23" s="30">
        <f t="shared" si="0"/>
        <v>175</v>
      </c>
      <c r="F23" s="31">
        <f t="shared" si="1"/>
        <v>35</v>
      </c>
      <c r="G23" s="32">
        <f t="shared" si="2"/>
        <v>5</v>
      </c>
      <c r="H23" s="27" t="str">
        <f>IF(C23=0,"-",IFERROR(IF(C23=COUNTA(I23:AL23),"JĀ",NĒ),"NĒ"))</f>
        <v>JĀ</v>
      </c>
      <c r="I23" s="5">
        <v>20</v>
      </c>
      <c r="J23" s="3">
        <v>16</v>
      </c>
      <c r="K23" s="3">
        <v>20</v>
      </c>
      <c r="L23" s="3">
        <v>27</v>
      </c>
      <c r="M23" s="3">
        <v>16</v>
      </c>
      <c r="N23" s="3">
        <v>22</v>
      </c>
      <c r="O23" s="3">
        <v>20</v>
      </c>
      <c r="P23" s="3">
        <v>34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23"/>
    </row>
    <row r="24" spans="1:38" x14ac:dyDescent="0.25">
      <c r="A24" s="36">
        <v>23</v>
      </c>
      <c r="B24" s="2" t="s">
        <v>26</v>
      </c>
      <c r="C24" s="2">
        <v>8</v>
      </c>
      <c r="D24" s="13">
        <v>267</v>
      </c>
      <c r="E24" s="30">
        <f t="shared" si="0"/>
        <v>216</v>
      </c>
      <c r="F24" s="31">
        <f t="shared" si="1"/>
        <v>51</v>
      </c>
      <c r="G24" s="32" t="str">
        <f t="shared" si="2"/>
        <v>7,3 aizdomīgi daudz</v>
      </c>
      <c r="H24" s="27" t="str">
        <f>IF(C24=0,"-",IFERROR(IF(C24=COUNTA(I24:AL24),"JĀ",NĒ),"NĒ"))</f>
        <v>JĀ</v>
      </c>
      <c r="I24" s="5">
        <v>33</v>
      </c>
      <c r="J24" s="3">
        <v>20</v>
      </c>
      <c r="K24" s="3">
        <v>17</v>
      </c>
      <c r="L24" s="3">
        <v>26</v>
      </c>
      <c r="M24" s="3">
        <v>9</v>
      </c>
      <c r="N24" s="3">
        <v>30</v>
      </c>
      <c r="O24" s="3">
        <v>38</v>
      </c>
      <c r="P24" s="3">
        <v>43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23"/>
    </row>
    <row r="25" spans="1:38" x14ac:dyDescent="0.25">
      <c r="A25" s="36">
        <v>24</v>
      </c>
      <c r="B25" s="2" t="s">
        <v>27</v>
      </c>
      <c r="C25" s="2">
        <v>9</v>
      </c>
      <c r="D25" s="13">
        <v>420</v>
      </c>
      <c r="E25" s="30">
        <f t="shared" si="0"/>
        <v>348</v>
      </c>
      <c r="F25" s="31">
        <f t="shared" si="1"/>
        <v>72</v>
      </c>
      <c r="G25" s="32" t="str">
        <f t="shared" si="2"/>
        <v>9 aizdomīgi daudz</v>
      </c>
      <c r="H25" s="27" t="str">
        <f>IF(C25=0,"-",IFERROR(IF(C25=COUNTA(I25:AL25),"JĀ",NĒ),"NĒ"))</f>
        <v>JĀ</v>
      </c>
      <c r="I25" s="5">
        <v>27</v>
      </c>
      <c r="J25" s="3">
        <v>20</v>
      </c>
      <c r="K25" s="3">
        <v>36</v>
      </c>
      <c r="L25" s="3">
        <v>38</v>
      </c>
      <c r="M25" s="3">
        <v>56</v>
      </c>
      <c r="N25" s="3">
        <v>54</v>
      </c>
      <c r="O25" s="3">
        <v>52</v>
      </c>
      <c r="P25" s="3">
        <v>30</v>
      </c>
      <c r="Q25" s="3">
        <v>35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23"/>
    </row>
    <row r="26" spans="1:38" x14ac:dyDescent="0.25">
      <c r="A26" s="36">
        <v>25</v>
      </c>
      <c r="B26" s="2" t="s">
        <v>28</v>
      </c>
      <c r="C26" s="2">
        <v>8</v>
      </c>
      <c r="D26" s="13">
        <v>240</v>
      </c>
      <c r="E26" s="30">
        <f t="shared" si="0"/>
        <v>211</v>
      </c>
      <c r="F26" s="31">
        <f t="shared" si="1"/>
        <v>29</v>
      </c>
      <c r="G26" s="32">
        <f t="shared" si="2"/>
        <v>4.1428571428571432</v>
      </c>
      <c r="H26" s="27" t="str">
        <f>IF(C26=0,"-",IFERROR(IF(C26=COUNTA(I26:AL26),"JĀ",NĒ),"NĒ"))</f>
        <v>JĀ</v>
      </c>
      <c r="I26" s="5">
        <v>25</v>
      </c>
      <c r="J26" s="3">
        <v>15</v>
      </c>
      <c r="K26" s="3">
        <v>20</v>
      </c>
      <c r="L26" s="3">
        <v>38</v>
      </c>
      <c r="M26" s="3">
        <v>18</v>
      </c>
      <c r="N26" s="3">
        <v>35</v>
      </c>
      <c r="O26" s="3">
        <v>20</v>
      </c>
      <c r="P26" s="3">
        <v>40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23"/>
    </row>
    <row r="27" spans="1:38" x14ac:dyDescent="0.25">
      <c r="A27" s="36">
        <v>26</v>
      </c>
      <c r="B27" s="2" t="s">
        <v>29</v>
      </c>
      <c r="C27" s="2">
        <v>8</v>
      </c>
      <c r="D27" s="13">
        <v>380</v>
      </c>
      <c r="E27" s="30">
        <f t="shared" si="0"/>
        <v>357</v>
      </c>
      <c r="F27" s="31">
        <f t="shared" si="1"/>
        <v>23</v>
      </c>
      <c r="G27" s="32">
        <f t="shared" si="2"/>
        <v>3.2857142857142856</v>
      </c>
      <c r="H27" s="27" t="str">
        <f>IF(C27=0,"-",IFERROR(IF(C27=COUNTA(I27:AL27),"JĀ",NĒ),"NĒ"))</f>
        <v>JĀ</v>
      </c>
      <c r="I27" s="5">
        <v>15</v>
      </c>
      <c r="J27" s="3">
        <v>50</v>
      </c>
      <c r="K27" s="3">
        <v>35</v>
      </c>
      <c r="L27" s="3">
        <v>40</v>
      </c>
      <c r="M27" s="3">
        <v>42</v>
      </c>
      <c r="N27" s="3">
        <v>57</v>
      </c>
      <c r="O27" s="3">
        <v>58</v>
      </c>
      <c r="P27" s="3">
        <v>60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23"/>
    </row>
    <row r="28" spans="1:38" x14ac:dyDescent="0.25">
      <c r="A28" s="36">
        <v>27</v>
      </c>
      <c r="B28" s="2" t="s">
        <v>30</v>
      </c>
      <c r="C28" s="2">
        <v>7</v>
      </c>
      <c r="D28" s="13">
        <v>200</v>
      </c>
      <c r="E28" s="30">
        <f t="shared" si="0"/>
        <v>169</v>
      </c>
      <c r="F28" s="31">
        <f t="shared" si="1"/>
        <v>31</v>
      </c>
      <c r="G28" s="32">
        <f t="shared" si="2"/>
        <v>5.166666666666667</v>
      </c>
      <c r="H28" s="27" t="str">
        <f>IF(C28=0,"-",IFERROR(IF(C28=COUNTA(I28:AL28),"JĀ",NĒ),"NĒ"))</f>
        <v>JĀ</v>
      </c>
      <c r="I28" s="5">
        <v>15</v>
      </c>
      <c r="J28" s="3">
        <v>23</v>
      </c>
      <c r="K28" s="3">
        <v>30</v>
      </c>
      <c r="L28" s="3">
        <v>35</v>
      </c>
      <c r="M28" s="3">
        <v>43</v>
      </c>
      <c r="N28" s="3">
        <v>13</v>
      </c>
      <c r="O28" s="3">
        <v>10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3"/>
    </row>
    <row r="29" spans="1:38" x14ac:dyDescent="0.25">
      <c r="A29" s="36">
        <v>28</v>
      </c>
      <c r="B29" s="2" t="s">
        <v>31</v>
      </c>
      <c r="C29" s="2">
        <v>6</v>
      </c>
      <c r="D29" s="13">
        <v>160</v>
      </c>
      <c r="E29" s="30">
        <f t="shared" si="0"/>
        <v>129</v>
      </c>
      <c r="F29" s="31">
        <f t="shared" si="1"/>
        <v>31</v>
      </c>
      <c r="G29" s="32">
        <f t="shared" si="2"/>
        <v>6.2</v>
      </c>
      <c r="H29" s="27" t="str">
        <f>IF(C29=0,"-",IFERROR(IF(C29=COUNTA(I29:AL29),"JĀ",NĒ),"NĒ"))</f>
        <v>JĀ</v>
      </c>
      <c r="I29" s="5">
        <v>24</v>
      </c>
      <c r="J29" s="3">
        <v>15</v>
      </c>
      <c r="K29" s="3">
        <v>20</v>
      </c>
      <c r="L29" s="3">
        <v>33</v>
      </c>
      <c r="M29" s="3">
        <v>15</v>
      </c>
      <c r="N29" s="3">
        <v>22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23"/>
    </row>
    <row r="30" spans="1:38" x14ac:dyDescent="0.25">
      <c r="A30" s="36">
        <v>29</v>
      </c>
      <c r="B30" s="2" t="s">
        <v>32</v>
      </c>
      <c r="C30" s="2">
        <v>8</v>
      </c>
      <c r="D30" s="13">
        <v>300</v>
      </c>
      <c r="E30" s="30">
        <f t="shared" si="0"/>
        <v>281</v>
      </c>
      <c r="F30" s="31">
        <f t="shared" si="1"/>
        <v>19</v>
      </c>
      <c r="G30" s="32">
        <f t="shared" si="2"/>
        <v>2.7142857142857144</v>
      </c>
      <c r="H30" s="27" t="str">
        <f>IF(C30=0,"-",IFERROR(IF(C30=COUNTA(I30:AL30),"JĀ",NĒ),"NĒ"))</f>
        <v>JĀ</v>
      </c>
      <c r="I30" s="5">
        <v>8</v>
      </c>
      <c r="J30" s="3">
        <v>30</v>
      </c>
      <c r="K30" s="3">
        <v>25</v>
      </c>
      <c r="L30" s="3">
        <v>36</v>
      </c>
      <c r="M30" s="3">
        <v>40</v>
      </c>
      <c r="N30" s="3">
        <v>50</v>
      </c>
      <c r="O30" s="3">
        <v>40</v>
      </c>
      <c r="P30" s="3">
        <v>52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23"/>
    </row>
    <row r="31" spans="1:38" x14ac:dyDescent="0.25">
      <c r="A31" s="36">
        <v>30</v>
      </c>
      <c r="B31" s="2" t="s">
        <v>33</v>
      </c>
      <c r="C31" s="2">
        <v>8</v>
      </c>
      <c r="D31" s="13">
        <v>320</v>
      </c>
      <c r="E31" s="30">
        <f t="shared" si="0"/>
        <v>288</v>
      </c>
      <c r="F31" s="31">
        <f t="shared" si="1"/>
        <v>32</v>
      </c>
      <c r="G31" s="32">
        <f t="shared" si="2"/>
        <v>4.5714285714285712</v>
      </c>
      <c r="H31" s="27" t="str">
        <f>IF(C31=0,"-",IFERROR(IF(C31=COUNTA(I31:AL31),"JĀ",NĒ),"NĒ"))</f>
        <v>JĀ</v>
      </c>
      <c r="I31" s="5">
        <v>20</v>
      </c>
      <c r="J31" s="3">
        <v>22</v>
      </c>
      <c r="K31" s="3">
        <v>25</v>
      </c>
      <c r="L31" s="3">
        <v>53</v>
      </c>
      <c r="M31" s="3">
        <v>40</v>
      </c>
      <c r="N31" s="3">
        <v>48</v>
      </c>
      <c r="O31" s="3">
        <v>40</v>
      </c>
      <c r="P31" s="3">
        <v>40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23"/>
    </row>
    <row r="32" spans="1:38" x14ac:dyDescent="0.25">
      <c r="A32" s="36">
        <v>31</v>
      </c>
      <c r="B32" s="2" t="s">
        <v>34</v>
      </c>
      <c r="C32" s="2">
        <v>8</v>
      </c>
      <c r="D32" s="13">
        <v>170</v>
      </c>
      <c r="E32" s="30">
        <f t="shared" si="0"/>
        <v>149</v>
      </c>
      <c r="F32" s="31">
        <f t="shared" si="1"/>
        <v>21</v>
      </c>
      <c r="G32" s="32">
        <f t="shared" si="2"/>
        <v>3</v>
      </c>
      <c r="H32" s="27" t="str">
        <f>IF(C32=0,"-",IFERROR(IF(C32=COUNTA(I32:AL32),"JĀ",NĒ),"NĒ"))</f>
        <v>JĀ</v>
      </c>
      <c r="I32" s="5">
        <v>18</v>
      </c>
      <c r="J32" s="3">
        <v>15</v>
      </c>
      <c r="K32" s="3">
        <v>15</v>
      </c>
      <c r="L32" s="3">
        <v>18</v>
      </c>
      <c r="M32" s="3">
        <v>20</v>
      </c>
      <c r="N32" s="3">
        <v>25</v>
      </c>
      <c r="O32" s="3">
        <v>18</v>
      </c>
      <c r="P32" s="3">
        <v>20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23"/>
    </row>
    <row r="33" spans="1:38" x14ac:dyDescent="0.25">
      <c r="A33" s="36">
        <v>32</v>
      </c>
      <c r="B33" s="2" t="s">
        <v>35</v>
      </c>
      <c r="C33" s="2">
        <v>6</v>
      </c>
      <c r="D33" s="13">
        <v>80</v>
      </c>
      <c r="E33" s="30">
        <f t="shared" si="0"/>
        <v>64</v>
      </c>
      <c r="F33" s="31">
        <f t="shared" si="1"/>
        <v>16</v>
      </c>
      <c r="G33" s="32">
        <f t="shared" si="2"/>
        <v>3.2</v>
      </c>
      <c r="H33" s="27" t="str">
        <f>IF(C33=0,"-",IFERROR(IF(C33=COUNTA(I33:AL33),"JĀ",NĒ),"NĒ"))</f>
        <v>JĀ</v>
      </c>
      <c r="I33" s="5">
        <v>7</v>
      </c>
      <c r="J33" s="3">
        <v>10</v>
      </c>
      <c r="K33" s="3">
        <v>15</v>
      </c>
      <c r="L33" s="3">
        <v>12</v>
      </c>
      <c r="M33" s="3">
        <v>10</v>
      </c>
      <c r="N33" s="3">
        <v>10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23"/>
    </row>
    <row r="34" spans="1:38" x14ac:dyDescent="0.25">
      <c r="A34" s="36">
        <v>33</v>
      </c>
      <c r="B34" s="2" t="s">
        <v>36</v>
      </c>
      <c r="C34" s="2">
        <v>6</v>
      </c>
      <c r="D34" s="13">
        <v>110</v>
      </c>
      <c r="E34" s="30">
        <f t="shared" ref="E34:E65" si="3">IF(SUM(I34:AL34)=0,"-",SUM(I34:AB34))</f>
        <v>86</v>
      </c>
      <c r="F34" s="31">
        <f t="shared" ref="F34:F65" si="4">IFERROR(D34-E34,"-")</f>
        <v>24</v>
      </c>
      <c r="G34" s="32">
        <f t="shared" ref="G34:G65" si="5">IF(C34=0,"-",IFERROR(IF(ABS(F34/(C34-1))&gt;7,_xlfn.CONCAT(ROUNDUP(F34/(C34-1),1)," aizdomīgi daudz"),F34/(C34-1)),"0"))</f>
        <v>4.8</v>
      </c>
      <c r="H34" s="27" t="str">
        <f>IF(C34=0,"-",IFERROR(IF(C34=COUNTA(I34:AL34),"JĀ",NĒ),"NĒ"))</f>
        <v>JĀ</v>
      </c>
      <c r="I34" s="5">
        <v>26</v>
      </c>
      <c r="J34" s="3">
        <v>7</v>
      </c>
      <c r="K34" s="3">
        <v>10</v>
      </c>
      <c r="L34" s="3">
        <v>14</v>
      </c>
      <c r="M34" s="3">
        <v>10</v>
      </c>
      <c r="N34" s="3">
        <v>19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23"/>
    </row>
    <row r="35" spans="1:38" x14ac:dyDescent="0.25">
      <c r="A35" s="36">
        <v>34</v>
      </c>
      <c r="B35" s="2" t="s">
        <v>49</v>
      </c>
      <c r="C35" s="2">
        <v>8</v>
      </c>
      <c r="D35" s="13">
        <v>140</v>
      </c>
      <c r="E35" s="30">
        <f t="shared" si="3"/>
        <v>116</v>
      </c>
      <c r="F35" s="31">
        <f t="shared" si="4"/>
        <v>24</v>
      </c>
      <c r="G35" s="32">
        <f t="shared" si="5"/>
        <v>3.4285714285714284</v>
      </c>
      <c r="H35" s="27" t="str">
        <f>IF(C35=0,"-",IFERROR(IF(C35=COUNTA(I35:AL35),"JĀ",NĒ),"NĒ"))</f>
        <v>JĀ</v>
      </c>
      <c r="I35" s="5">
        <v>30</v>
      </c>
      <c r="J35" s="3">
        <v>10</v>
      </c>
      <c r="K35" s="3">
        <v>10</v>
      </c>
      <c r="L35" s="3">
        <v>12</v>
      </c>
      <c r="M35" s="3">
        <v>15</v>
      </c>
      <c r="N35" s="3">
        <v>17</v>
      </c>
      <c r="O35" s="3">
        <v>8</v>
      </c>
      <c r="P35" s="3">
        <v>14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23"/>
    </row>
    <row r="36" spans="1:38" x14ac:dyDescent="0.25">
      <c r="A36" s="36">
        <v>35</v>
      </c>
      <c r="B36" s="2" t="s">
        <v>50</v>
      </c>
      <c r="C36" s="2">
        <v>8</v>
      </c>
      <c r="D36" s="13">
        <v>110</v>
      </c>
      <c r="E36" s="30">
        <f t="shared" si="3"/>
        <v>105</v>
      </c>
      <c r="F36" s="31">
        <f t="shared" si="4"/>
        <v>5</v>
      </c>
      <c r="G36" s="32">
        <f t="shared" si="5"/>
        <v>0.7142857142857143</v>
      </c>
      <c r="H36" s="27" t="str">
        <f>IF(C36=0,"-",IFERROR(IF(C36=COUNTA(I36:AL36),"JĀ",NĒ),"NĒ"))</f>
        <v>JĀ</v>
      </c>
      <c r="I36" s="5">
        <v>7</v>
      </c>
      <c r="J36" s="3">
        <v>22</v>
      </c>
      <c r="K36" s="3">
        <v>15</v>
      </c>
      <c r="L36" s="3">
        <v>15</v>
      </c>
      <c r="M36" s="3">
        <v>13</v>
      </c>
      <c r="N36" s="3">
        <v>16</v>
      </c>
      <c r="O36" s="3">
        <v>7</v>
      </c>
      <c r="P36" s="3">
        <v>10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23"/>
    </row>
    <row r="37" spans="1:38" x14ac:dyDescent="0.25">
      <c r="A37" s="36">
        <v>36</v>
      </c>
      <c r="B37" s="2" t="s">
        <v>39</v>
      </c>
      <c r="C37" s="2">
        <v>9</v>
      </c>
      <c r="D37" s="13">
        <v>190</v>
      </c>
      <c r="E37" s="30">
        <f t="shared" si="3"/>
        <v>145</v>
      </c>
      <c r="F37" s="31">
        <f t="shared" si="4"/>
        <v>45</v>
      </c>
      <c r="G37" s="32">
        <f t="shared" si="5"/>
        <v>5.625</v>
      </c>
      <c r="H37" s="27" t="str">
        <f>IF(C37=0,"-",IFERROR(IF(C37=COUNTA(I37:AL37),"JĀ",NĒ),"NĒ"))</f>
        <v>JĀ</v>
      </c>
      <c r="I37" s="5">
        <v>20</v>
      </c>
      <c r="J37" s="3">
        <v>9</v>
      </c>
      <c r="K37" s="3">
        <v>8</v>
      </c>
      <c r="L37" s="3">
        <v>7</v>
      </c>
      <c r="M37" s="3">
        <v>8</v>
      </c>
      <c r="N37" s="3">
        <v>12</v>
      </c>
      <c r="O37" s="3">
        <v>20</v>
      </c>
      <c r="P37" s="3">
        <v>25</v>
      </c>
      <c r="Q37" s="3">
        <v>36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23"/>
    </row>
    <row r="38" spans="1:38" x14ac:dyDescent="0.25">
      <c r="A38" s="36">
        <v>37</v>
      </c>
      <c r="B38" s="2" t="s">
        <v>40</v>
      </c>
      <c r="C38" s="2">
        <v>8</v>
      </c>
      <c r="D38" s="13">
        <v>130</v>
      </c>
      <c r="E38" s="30">
        <f t="shared" si="3"/>
        <v>107</v>
      </c>
      <c r="F38" s="31">
        <f t="shared" si="4"/>
        <v>23</v>
      </c>
      <c r="G38" s="32">
        <f t="shared" si="5"/>
        <v>3.2857142857142856</v>
      </c>
      <c r="H38" s="27" t="str">
        <f>IF(C38=0,"-",IFERROR(IF(C38=COUNTA(I38:AL38),"JĀ",NĒ),"NĒ"))</f>
        <v>JĀ</v>
      </c>
      <c r="I38" s="5">
        <v>17</v>
      </c>
      <c r="J38" s="3">
        <v>10</v>
      </c>
      <c r="K38" s="3">
        <v>10</v>
      </c>
      <c r="L38" s="3">
        <v>10</v>
      </c>
      <c r="M38" s="3">
        <v>12</v>
      </c>
      <c r="N38" s="3">
        <v>23</v>
      </c>
      <c r="O38" s="3">
        <v>12</v>
      </c>
      <c r="P38" s="3">
        <v>13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23"/>
    </row>
    <row r="39" spans="1:38" x14ac:dyDescent="0.25">
      <c r="A39" s="36">
        <v>38</v>
      </c>
      <c r="B39" s="2" t="s">
        <v>41</v>
      </c>
      <c r="C39" s="2">
        <v>7</v>
      </c>
      <c r="D39" s="13">
        <v>80</v>
      </c>
      <c r="E39" s="30">
        <f t="shared" si="3"/>
        <v>71</v>
      </c>
      <c r="F39" s="31">
        <f t="shared" si="4"/>
        <v>9</v>
      </c>
      <c r="G39" s="32">
        <f t="shared" si="5"/>
        <v>1.5</v>
      </c>
      <c r="H39" s="27" t="str">
        <f>IF(C39=0,"-",IFERROR(IF(C39=COUNTA(I39:AL39),"JĀ",NĒ),"NĒ"))</f>
        <v>JĀ</v>
      </c>
      <c r="I39" s="5">
        <v>15</v>
      </c>
      <c r="J39" s="3">
        <v>13</v>
      </c>
      <c r="K39" s="3">
        <v>8</v>
      </c>
      <c r="L39" s="3">
        <v>6</v>
      </c>
      <c r="M39" s="3">
        <v>15</v>
      </c>
      <c r="N39" s="3">
        <v>7</v>
      </c>
      <c r="O39" s="3">
        <v>7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23"/>
    </row>
    <row r="40" spans="1:38" x14ac:dyDescent="0.25">
      <c r="A40" s="36">
        <v>39</v>
      </c>
      <c r="B40" s="2" t="s">
        <v>42</v>
      </c>
      <c r="C40" s="2">
        <v>8</v>
      </c>
      <c r="D40" s="13">
        <v>150</v>
      </c>
      <c r="E40" s="30">
        <f t="shared" si="3"/>
        <v>134</v>
      </c>
      <c r="F40" s="31">
        <f t="shared" si="4"/>
        <v>16</v>
      </c>
      <c r="G40" s="32">
        <f t="shared" si="5"/>
        <v>2.2857142857142856</v>
      </c>
      <c r="H40" s="27" t="str">
        <f>IF(C40=0,"-",IFERROR(IF(C40=COUNTA(I40:AL40),"JĀ",NĒ),"NĒ"))</f>
        <v>JĀ</v>
      </c>
      <c r="I40" s="5">
        <v>15</v>
      </c>
      <c r="J40" s="3">
        <v>13</v>
      </c>
      <c r="K40" s="3">
        <v>13</v>
      </c>
      <c r="L40" s="3">
        <v>24</v>
      </c>
      <c r="M40" s="3">
        <v>24</v>
      </c>
      <c r="N40" s="3">
        <v>10</v>
      </c>
      <c r="O40" s="3">
        <v>15</v>
      </c>
      <c r="P40" s="3">
        <v>20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23"/>
    </row>
    <row r="41" spans="1:38" x14ac:dyDescent="0.25">
      <c r="A41" s="36">
        <v>40</v>
      </c>
      <c r="B41" s="2" t="s">
        <v>43</v>
      </c>
      <c r="C41" s="2">
        <v>7</v>
      </c>
      <c r="D41" s="13">
        <v>170</v>
      </c>
      <c r="E41" s="30">
        <f t="shared" si="3"/>
        <v>141</v>
      </c>
      <c r="F41" s="31">
        <f t="shared" si="4"/>
        <v>29</v>
      </c>
      <c r="G41" s="32">
        <f t="shared" si="5"/>
        <v>4.833333333333333</v>
      </c>
      <c r="H41" s="27" t="str">
        <f>IF(C41=0,"-",IFERROR(IF(C41=COUNTA(I41:AL41),"JĀ",NĒ),"NĒ"))</f>
        <v>JĀ</v>
      </c>
      <c r="I41" s="5">
        <v>20</v>
      </c>
      <c r="J41" s="3">
        <v>17</v>
      </c>
      <c r="K41" s="3">
        <v>22</v>
      </c>
      <c r="L41" s="3">
        <v>22</v>
      </c>
      <c r="M41" s="3">
        <v>25</v>
      </c>
      <c r="N41" s="3">
        <v>15</v>
      </c>
      <c r="O41" s="3">
        <v>20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23"/>
    </row>
    <row r="42" spans="1:38" x14ac:dyDescent="0.25">
      <c r="A42" s="36">
        <v>41</v>
      </c>
      <c r="B42" s="2" t="s">
        <v>44</v>
      </c>
      <c r="C42" s="2">
        <v>6</v>
      </c>
      <c r="D42" s="13">
        <v>160</v>
      </c>
      <c r="E42" s="30">
        <f t="shared" si="3"/>
        <v>120</v>
      </c>
      <c r="F42" s="31">
        <f t="shared" si="4"/>
        <v>40</v>
      </c>
      <c r="G42" s="32" t="str">
        <f t="shared" si="5"/>
        <v>8 aizdomīgi daudz</v>
      </c>
      <c r="H42" s="27" t="str">
        <f>IF(C42=0,"-",IFERROR(IF(C42=COUNTA(I42:AL42),"JĀ",NĒ),"NĒ"))</f>
        <v>JĀ</v>
      </c>
      <c r="I42" s="5">
        <v>33</v>
      </c>
      <c r="J42" s="3">
        <v>15</v>
      </c>
      <c r="K42" s="3">
        <v>20</v>
      </c>
      <c r="L42" s="3">
        <v>8</v>
      </c>
      <c r="M42" s="3">
        <v>20</v>
      </c>
      <c r="N42" s="3">
        <v>24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23"/>
    </row>
    <row r="43" spans="1:38" x14ac:dyDescent="0.25">
      <c r="A43" s="36">
        <v>42</v>
      </c>
      <c r="B43" s="2" t="s">
        <v>45</v>
      </c>
      <c r="C43" s="2">
        <v>8</v>
      </c>
      <c r="D43" s="13">
        <v>130</v>
      </c>
      <c r="E43" s="30">
        <f t="shared" si="3"/>
        <v>116</v>
      </c>
      <c r="F43" s="31">
        <f t="shared" si="4"/>
        <v>14</v>
      </c>
      <c r="G43" s="32">
        <f t="shared" si="5"/>
        <v>2</v>
      </c>
      <c r="H43" s="27" t="str">
        <f>IF(C43=0,"-",IFERROR(IF(C43=COUNTA(I43:AL43),"JĀ",NĒ),"NĒ"))</f>
        <v>JĀ</v>
      </c>
      <c r="I43" s="5">
        <v>20</v>
      </c>
      <c r="J43" s="3">
        <v>12</v>
      </c>
      <c r="K43" s="3">
        <v>12</v>
      </c>
      <c r="L43" s="3">
        <v>10</v>
      </c>
      <c r="M43" s="3">
        <v>16</v>
      </c>
      <c r="N43" s="3">
        <v>20</v>
      </c>
      <c r="O43" s="3">
        <v>10</v>
      </c>
      <c r="P43" s="3">
        <v>16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23"/>
    </row>
    <row r="44" spans="1:38" x14ac:dyDescent="0.25">
      <c r="A44" s="36">
        <v>43</v>
      </c>
      <c r="B44" s="2" t="s">
        <v>46</v>
      </c>
      <c r="C44" s="2">
        <v>10</v>
      </c>
      <c r="D44" s="13">
        <v>413</v>
      </c>
      <c r="E44" s="30">
        <f t="shared" si="3"/>
        <v>354</v>
      </c>
      <c r="F44" s="31">
        <f t="shared" si="4"/>
        <v>59</v>
      </c>
      <c r="G44" s="32">
        <f t="shared" si="5"/>
        <v>6.5555555555555554</v>
      </c>
      <c r="H44" s="27" t="str">
        <f>IF(C44=0,"-",IFERROR(IF(C44=COUNTA(I44:AL44),"JĀ",NĒ),"NĒ"))</f>
        <v>JĀ</v>
      </c>
      <c r="I44" s="5">
        <v>10</v>
      </c>
      <c r="J44" s="3">
        <v>27</v>
      </c>
      <c r="K44" s="3">
        <v>30</v>
      </c>
      <c r="L44" s="3">
        <v>23</v>
      </c>
      <c r="M44" s="3">
        <v>35</v>
      </c>
      <c r="N44" s="3">
        <v>55</v>
      </c>
      <c r="O44" s="3">
        <v>55</v>
      </c>
      <c r="P44" s="3">
        <v>42</v>
      </c>
      <c r="Q44" s="3">
        <v>37</v>
      </c>
      <c r="R44" s="3">
        <v>40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23"/>
    </row>
    <row r="45" spans="1:38" x14ac:dyDescent="0.25">
      <c r="A45" s="36">
        <v>44</v>
      </c>
      <c r="B45" s="2" t="s">
        <v>47</v>
      </c>
      <c r="C45" s="2">
        <v>9</v>
      </c>
      <c r="D45" s="13">
        <v>380</v>
      </c>
      <c r="E45" s="30">
        <f t="shared" si="3"/>
        <v>300</v>
      </c>
      <c r="F45" s="31">
        <f t="shared" si="4"/>
        <v>80</v>
      </c>
      <c r="G45" s="32" t="str">
        <f t="shared" si="5"/>
        <v>10 aizdomīgi daudz</v>
      </c>
      <c r="H45" s="27" t="str">
        <f>IF(C45=0,"-",IFERROR(IF(C45=COUNTA(I45:AL45),"JĀ",NĒ),"NĒ"))</f>
        <v>JĀ</v>
      </c>
      <c r="I45" s="5">
        <v>10</v>
      </c>
      <c r="J45" s="3">
        <v>20</v>
      </c>
      <c r="K45" s="3">
        <v>17</v>
      </c>
      <c r="L45" s="3">
        <v>23</v>
      </c>
      <c r="M45" s="3">
        <v>30</v>
      </c>
      <c r="N45" s="3">
        <v>45</v>
      </c>
      <c r="O45" s="3">
        <v>50</v>
      </c>
      <c r="P45" s="3">
        <v>45</v>
      </c>
      <c r="Q45" s="3">
        <v>60</v>
      </c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23"/>
    </row>
    <row r="46" spans="1:38" x14ac:dyDescent="0.25">
      <c r="A46" s="36">
        <v>45</v>
      </c>
      <c r="B46" s="2" t="s">
        <v>51</v>
      </c>
      <c r="C46" s="2">
        <v>7</v>
      </c>
      <c r="D46" s="13">
        <v>150</v>
      </c>
      <c r="E46" s="30">
        <f t="shared" si="3"/>
        <v>127</v>
      </c>
      <c r="F46" s="31">
        <f t="shared" si="4"/>
        <v>23</v>
      </c>
      <c r="G46" s="32">
        <f t="shared" si="5"/>
        <v>3.8333333333333335</v>
      </c>
      <c r="H46" s="27" t="str">
        <f>IF(C46=0,"-",IFERROR(IF(C46=COUNTA(I46:AL46),"JĀ",NĒ),"NĒ"))</f>
        <v>JĀ</v>
      </c>
      <c r="I46" s="5">
        <v>25</v>
      </c>
      <c r="J46" s="3">
        <v>7</v>
      </c>
      <c r="K46" s="3">
        <v>20</v>
      </c>
      <c r="L46" s="3">
        <v>16</v>
      </c>
      <c r="M46" s="3">
        <v>21</v>
      </c>
      <c r="N46" s="3">
        <v>16</v>
      </c>
      <c r="O46" s="3">
        <v>22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23"/>
    </row>
    <row r="47" spans="1:38" x14ac:dyDescent="0.25">
      <c r="A47" s="36">
        <v>46</v>
      </c>
      <c r="B47" s="2" t="s">
        <v>52</v>
      </c>
      <c r="C47" s="2">
        <v>7</v>
      </c>
      <c r="D47" s="13">
        <v>180</v>
      </c>
      <c r="E47" s="30">
        <f t="shared" si="3"/>
        <v>141</v>
      </c>
      <c r="F47" s="31">
        <f t="shared" si="4"/>
        <v>39</v>
      </c>
      <c r="G47" s="32">
        <f t="shared" si="5"/>
        <v>6.5</v>
      </c>
      <c r="H47" s="27" t="str">
        <f>IF(C47=0,"-",IFERROR(IF(C47=COUNTA(I47:AL47),"JĀ",NĒ),"NĒ"))</f>
        <v>JĀ</v>
      </c>
      <c r="I47" s="5">
        <v>18</v>
      </c>
      <c r="J47" s="3">
        <v>10</v>
      </c>
      <c r="K47" s="3">
        <v>30</v>
      </c>
      <c r="L47" s="3">
        <v>16</v>
      </c>
      <c r="M47" s="3">
        <v>24</v>
      </c>
      <c r="N47" s="3">
        <v>20</v>
      </c>
      <c r="O47" s="3">
        <v>23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23"/>
    </row>
    <row r="48" spans="1:38" x14ac:dyDescent="0.25">
      <c r="A48" s="36">
        <v>47</v>
      </c>
      <c r="B48" s="2" t="s">
        <v>53</v>
      </c>
      <c r="C48" s="2">
        <v>8</v>
      </c>
      <c r="D48" s="13">
        <v>160</v>
      </c>
      <c r="E48" s="30">
        <f t="shared" si="3"/>
        <v>138</v>
      </c>
      <c r="F48" s="31">
        <f t="shared" si="4"/>
        <v>22</v>
      </c>
      <c r="G48" s="32">
        <f t="shared" si="5"/>
        <v>3.1428571428571428</v>
      </c>
      <c r="H48" s="27" t="str">
        <f>IF(C48=0,"-",IFERROR(IF(C48=COUNTA(I48:AL48),"JĀ",NĒ),"NĒ"))</f>
        <v>JĀ</v>
      </c>
      <c r="I48" s="5">
        <v>28</v>
      </c>
      <c r="J48" s="3">
        <v>14</v>
      </c>
      <c r="K48" s="3">
        <v>12</v>
      </c>
      <c r="L48" s="3">
        <v>12</v>
      </c>
      <c r="M48" s="3">
        <v>10</v>
      </c>
      <c r="N48" s="3">
        <v>17</v>
      </c>
      <c r="O48" s="3">
        <v>15</v>
      </c>
      <c r="P48" s="3">
        <v>30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23"/>
    </row>
    <row r="49" spans="1:38" x14ac:dyDescent="0.25">
      <c r="A49" s="36">
        <v>48</v>
      </c>
      <c r="B49" s="2" t="s">
        <v>54</v>
      </c>
      <c r="C49" s="2">
        <v>7</v>
      </c>
      <c r="D49" s="13">
        <v>260</v>
      </c>
      <c r="E49" s="30">
        <f t="shared" si="3"/>
        <v>220</v>
      </c>
      <c r="F49" s="31">
        <f t="shared" si="4"/>
        <v>40</v>
      </c>
      <c r="G49" s="32">
        <f t="shared" si="5"/>
        <v>6.666666666666667</v>
      </c>
      <c r="H49" s="27" t="str">
        <f>IF(C49=0,"-",IFERROR(IF(C49=COUNTA(I49:AL49),"JĀ",NĒ),"NĒ"))</f>
        <v>JĀ</v>
      </c>
      <c r="I49" s="5">
        <v>20</v>
      </c>
      <c r="J49" s="3">
        <v>20</v>
      </c>
      <c r="K49" s="3">
        <v>40</v>
      </c>
      <c r="L49" s="3">
        <v>28</v>
      </c>
      <c r="M49" s="3">
        <v>35</v>
      </c>
      <c r="N49" s="3">
        <v>32</v>
      </c>
      <c r="O49" s="3">
        <v>45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23"/>
    </row>
    <row r="50" spans="1:38" x14ac:dyDescent="0.25">
      <c r="A50" s="36">
        <v>49</v>
      </c>
      <c r="B50" s="2" t="s">
        <v>55</v>
      </c>
      <c r="C50" s="2">
        <v>7</v>
      </c>
      <c r="D50" s="13">
        <v>70</v>
      </c>
      <c r="E50" s="30">
        <f t="shared" si="3"/>
        <v>68</v>
      </c>
      <c r="F50" s="31">
        <f t="shared" si="4"/>
        <v>2</v>
      </c>
      <c r="G50" s="32">
        <f t="shared" si="5"/>
        <v>0.33333333333333331</v>
      </c>
      <c r="H50" s="27" t="str">
        <f>IF(C50=0,"-",IFERROR(IF(C50=COUNTA(I50:AL50),"JĀ",NĒ),"NĒ"))</f>
        <v>JĀ</v>
      </c>
      <c r="I50" s="5">
        <v>23</v>
      </c>
      <c r="J50" s="3">
        <v>10</v>
      </c>
      <c r="K50" s="3">
        <v>11</v>
      </c>
      <c r="L50" s="3">
        <v>10</v>
      </c>
      <c r="M50" s="3">
        <v>7</v>
      </c>
      <c r="N50" s="3">
        <v>3</v>
      </c>
      <c r="O50" s="3">
        <v>4</v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23"/>
    </row>
    <row r="51" spans="1:38" x14ac:dyDescent="0.25">
      <c r="A51" s="36">
        <v>50</v>
      </c>
      <c r="B51" s="2" t="s">
        <v>56</v>
      </c>
      <c r="C51" s="2">
        <v>8</v>
      </c>
      <c r="D51" s="13">
        <v>255</v>
      </c>
      <c r="E51" s="30">
        <f t="shared" si="3"/>
        <v>212</v>
      </c>
      <c r="F51" s="31">
        <f t="shared" si="4"/>
        <v>43</v>
      </c>
      <c r="G51" s="32">
        <f t="shared" si="5"/>
        <v>6.1428571428571432</v>
      </c>
      <c r="H51" s="27" t="str">
        <f>IF(C51=0,"-",IFERROR(IF(C51=COUNTA(I51:AL51),"JĀ",NĒ),"NĒ"))</f>
        <v>JĀ</v>
      </c>
      <c r="I51" s="5">
        <v>20</v>
      </c>
      <c r="J51" s="3">
        <v>19</v>
      </c>
      <c r="K51" s="3">
        <v>11</v>
      </c>
      <c r="L51" s="3">
        <v>26</v>
      </c>
      <c r="M51" s="3">
        <v>25</v>
      </c>
      <c r="N51" s="3">
        <v>34</v>
      </c>
      <c r="O51" s="3">
        <v>35</v>
      </c>
      <c r="P51" s="3">
        <v>42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23"/>
    </row>
    <row r="52" spans="1:38" x14ac:dyDescent="0.25">
      <c r="A52" s="36">
        <v>51</v>
      </c>
      <c r="B52" s="2" t="s">
        <v>57</v>
      </c>
      <c r="C52" s="2">
        <v>4</v>
      </c>
      <c r="D52" s="13">
        <v>46</v>
      </c>
      <c r="E52" s="30">
        <f t="shared" si="3"/>
        <v>21</v>
      </c>
      <c r="F52" s="31">
        <f t="shared" si="4"/>
        <v>25</v>
      </c>
      <c r="G52" s="32" t="str">
        <f t="shared" si="5"/>
        <v>8,4 aizdomīgi daudz</v>
      </c>
      <c r="H52" s="27" t="str">
        <f>IF(C52=0,"-",IFERROR(IF(C52=COUNTA(I52:AL52),"JĀ",NĒ),"NĒ"))</f>
        <v>JĀ</v>
      </c>
      <c r="I52" s="5">
        <v>5</v>
      </c>
      <c r="J52" s="3">
        <v>7</v>
      </c>
      <c r="K52" s="3">
        <v>6</v>
      </c>
      <c r="L52" s="3">
        <v>3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23"/>
    </row>
    <row r="53" spans="1:38" x14ac:dyDescent="0.25">
      <c r="A53" s="36">
        <v>52</v>
      </c>
      <c r="B53" s="2" t="s">
        <v>58</v>
      </c>
      <c r="C53" s="2">
        <v>5</v>
      </c>
      <c r="D53" s="13">
        <v>70</v>
      </c>
      <c r="E53" s="30">
        <f t="shared" si="3"/>
        <v>44</v>
      </c>
      <c r="F53" s="31">
        <f t="shared" si="4"/>
        <v>26</v>
      </c>
      <c r="G53" s="32">
        <f t="shared" si="5"/>
        <v>6.5</v>
      </c>
      <c r="H53" s="27" t="str">
        <f>IF(C53=0,"-",IFERROR(IF(C53=COUNTA(I53:AL53),"JĀ",NĒ),"NĒ"))</f>
        <v>JĀ</v>
      </c>
      <c r="I53" s="5">
        <v>5</v>
      </c>
      <c r="J53" s="3">
        <v>10</v>
      </c>
      <c r="K53" s="3">
        <v>12</v>
      </c>
      <c r="L53" s="3">
        <v>8</v>
      </c>
      <c r="M53" s="3">
        <v>9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23"/>
    </row>
    <row r="54" spans="1:38" x14ac:dyDescent="0.25">
      <c r="A54" s="36">
        <v>53</v>
      </c>
      <c r="B54" s="2" t="s">
        <v>59</v>
      </c>
      <c r="C54" s="2">
        <v>7</v>
      </c>
      <c r="D54" s="13">
        <v>155</v>
      </c>
      <c r="E54" s="30">
        <f t="shared" si="3"/>
        <v>99</v>
      </c>
      <c r="F54" s="31">
        <f t="shared" si="4"/>
        <v>56</v>
      </c>
      <c r="G54" s="32" t="str">
        <f t="shared" si="5"/>
        <v>9,4 aizdomīgi daudz</v>
      </c>
      <c r="H54" s="27" t="str">
        <f>IF(C54=0,"-",IFERROR(IF(C54=COUNTA(I54:AL54),"JĀ",NĒ),"NĒ"))</f>
        <v>JĀ</v>
      </c>
      <c r="I54" s="5">
        <v>10</v>
      </c>
      <c r="J54" s="3">
        <v>10</v>
      </c>
      <c r="K54" s="3">
        <v>8</v>
      </c>
      <c r="L54" s="3">
        <v>11</v>
      </c>
      <c r="M54" s="3">
        <v>22</v>
      </c>
      <c r="N54" s="3">
        <v>15</v>
      </c>
      <c r="O54" s="3">
        <v>23</v>
      </c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23"/>
    </row>
    <row r="55" spans="1:38" x14ac:dyDescent="0.25">
      <c r="A55" s="36">
        <v>54</v>
      </c>
      <c r="B55" s="2" t="s">
        <v>60</v>
      </c>
      <c r="C55" s="2">
        <v>8</v>
      </c>
      <c r="D55" s="13">
        <v>170</v>
      </c>
      <c r="E55" s="30">
        <f t="shared" si="3"/>
        <v>132</v>
      </c>
      <c r="F55" s="31">
        <f t="shared" si="4"/>
        <v>38</v>
      </c>
      <c r="G55" s="32">
        <f t="shared" si="5"/>
        <v>5.4285714285714288</v>
      </c>
      <c r="H55" s="27" t="str">
        <f>IF(C55=0,"-",IFERROR(IF(C55=COUNTA(I55:AL55),"JĀ",NĒ),"NĒ"))</f>
        <v>JĀ</v>
      </c>
      <c r="I55" s="5">
        <v>25</v>
      </c>
      <c r="J55" s="3">
        <v>19</v>
      </c>
      <c r="K55" s="3">
        <v>14</v>
      </c>
      <c r="L55" s="3">
        <v>11</v>
      </c>
      <c r="M55" s="3">
        <v>15</v>
      </c>
      <c r="N55" s="3">
        <v>26</v>
      </c>
      <c r="O55" s="3">
        <v>10</v>
      </c>
      <c r="P55" s="3">
        <v>12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23"/>
    </row>
    <row r="56" spans="1:38" x14ac:dyDescent="0.25">
      <c r="A56" s="36">
        <v>55</v>
      </c>
      <c r="B56" s="2" t="s">
        <v>61</v>
      </c>
      <c r="C56" s="2">
        <v>7</v>
      </c>
      <c r="D56" s="13">
        <v>200</v>
      </c>
      <c r="E56" s="30">
        <f t="shared" si="3"/>
        <v>170</v>
      </c>
      <c r="F56" s="31">
        <f t="shared" si="4"/>
        <v>30</v>
      </c>
      <c r="G56" s="32">
        <f t="shared" si="5"/>
        <v>5</v>
      </c>
      <c r="H56" s="27" t="str">
        <f>IF(C56=0,"-",IFERROR(IF(C56=COUNTA(I56:AL56),"JĀ",NĒ),"NĒ"))</f>
        <v>JĀ</v>
      </c>
      <c r="I56" s="5">
        <v>25</v>
      </c>
      <c r="J56" s="3">
        <v>22</v>
      </c>
      <c r="K56" s="3">
        <v>34</v>
      </c>
      <c r="L56" s="3">
        <v>17</v>
      </c>
      <c r="M56" s="3">
        <v>26</v>
      </c>
      <c r="N56" s="3">
        <v>19</v>
      </c>
      <c r="O56" s="3">
        <v>27</v>
      </c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23"/>
    </row>
    <row r="57" spans="1:38" x14ac:dyDescent="0.25">
      <c r="A57" s="36">
        <v>56</v>
      </c>
      <c r="B57" s="2" t="s">
        <v>62</v>
      </c>
      <c r="C57" s="2">
        <v>8</v>
      </c>
      <c r="D57" s="13">
        <v>230</v>
      </c>
      <c r="E57" s="30">
        <f t="shared" si="3"/>
        <v>206</v>
      </c>
      <c r="F57" s="31">
        <f t="shared" si="4"/>
        <v>24</v>
      </c>
      <c r="G57" s="32">
        <f t="shared" si="5"/>
        <v>3.4285714285714284</v>
      </c>
      <c r="H57" s="27" t="str">
        <f>IF(C57=0,"-",IFERROR(IF(C57=COUNTA(I57:AL57),"JĀ",NĒ),"NĒ"))</f>
        <v>JĀ</v>
      </c>
      <c r="I57" s="5">
        <v>25</v>
      </c>
      <c r="J57" s="3">
        <v>17</v>
      </c>
      <c r="K57" s="3">
        <v>15</v>
      </c>
      <c r="L57" s="3">
        <v>26</v>
      </c>
      <c r="M57" s="3">
        <v>30</v>
      </c>
      <c r="N57" s="3">
        <v>40</v>
      </c>
      <c r="O57" s="3">
        <v>23</v>
      </c>
      <c r="P57" s="3">
        <v>30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23"/>
    </row>
    <row r="58" spans="1:38" x14ac:dyDescent="0.25">
      <c r="A58" s="36">
        <v>57</v>
      </c>
      <c r="B58" s="2" t="s">
        <v>63</v>
      </c>
      <c r="C58" s="2">
        <v>7</v>
      </c>
      <c r="D58" s="13">
        <v>110</v>
      </c>
      <c r="E58" s="30">
        <f t="shared" si="3"/>
        <v>92</v>
      </c>
      <c r="F58" s="31">
        <f t="shared" si="4"/>
        <v>18</v>
      </c>
      <c r="G58" s="32">
        <f t="shared" si="5"/>
        <v>3</v>
      </c>
      <c r="H58" s="27" t="str">
        <f>IF(C58=0,"-",IFERROR(IF(C58=COUNTA(I58:AL58),"JĀ",NĒ),"NĒ"))</f>
        <v>JĀ</v>
      </c>
      <c r="I58" s="5">
        <v>18</v>
      </c>
      <c r="J58" s="3">
        <v>7</v>
      </c>
      <c r="K58" s="3">
        <v>10</v>
      </c>
      <c r="L58" s="3">
        <v>13</v>
      </c>
      <c r="M58" s="3">
        <v>25</v>
      </c>
      <c r="N58" s="3">
        <v>10</v>
      </c>
      <c r="O58" s="3">
        <v>9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23"/>
    </row>
    <row r="59" spans="1:38" x14ac:dyDescent="0.25">
      <c r="A59" s="36">
        <v>58</v>
      </c>
      <c r="B59" s="2" t="s">
        <v>64</v>
      </c>
      <c r="C59" s="2">
        <v>7</v>
      </c>
      <c r="D59" s="13">
        <v>210</v>
      </c>
      <c r="E59" s="30">
        <f t="shared" si="3"/>
        <v>159</v>
      </c>
      <c r="F59" s="31">
        <f t="shared" si="4"/>
        <v>51</v>
      </c>
      <c r="G59" s="32" t="str">
        <f t="shared" si="5"/>
        <v>8,5 aizdomīgi daudz</v>
      </c>
      <c r="H59" s="27" t="str">
        <f>IF(C59=0,"-",IFERROR(IF(C59=COUNTA(I59:AL59),"JĀ",NĒ),"NĒ"))</f>
        <v>JĀ</v>
      </c>
      <c r="I59" s="5">
        <v>22</v>
      </c>
      <c r="J59" s="3">
        <v>10</v>
      </c>
      <c r="K59" s="3">
        <v>26</v>
      </c>
      <c r="L59" s="3">
        <v>20</v>
      </c>
      <c r="M59" s="3">
        <v>20</v>
      </c>
      <c r="N59" s="3">
        <v>24</v>
      </c>
      <c r="O59" s="3">
        <v>37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23"/>
    </row>
    <row r="60" spans="1:38" x14ac:dyDescent="0.25">
      <c r="A60" s="36">
        <v>59</v>
      </c>
      <c r="B60" s="2" t="s">
        <v>65</v>
      </c>
      <c r="C60" s="2">
        <v>8</v>
      </c>
      <c r="D60" s="13">
        <v>340</v>
      </c>
      <c r="E60" s="30">
        <f t="shared" si="3"/>
        <v>286</v>
      </c>
      <c r="F60" s="31">
        <f t="shared" si="4"/>
        <v>54</v>
      </c>
      <c r="G60" s="32" t="str">
        <f t="shared" si="5"/>
        <v>7,8 aizdomīgi daudz</v>
      </c>
      <c r="H60" s="27" t="str">
        <f>IF(C60=0,"-",IFERROR(IF(C60=COUNTA(I60:AL60),"JĀ",NĒ),"NĒ"))</f>
        <v>JĀ</v>
      </c>
      <c r="I60" s="5">
        <v>30</v>
      </c>
      <c r="J60" s="3">
        <v>21</v>
      </c>
      <c r="K60" s="3">
        <v>20</v>
      </c>
      <c r="L60" s="3">
        <v>43</v>
      </c>
      <c r="M60" s="3">
        <v>45</v>
      </c>
      <c r="N60" s="3">
        <v>52</v>
      </c>
      <c r="O60" s="3">
        <v>40</v>
      </c>
      <c r="P60" s="3">
        <v>35</v>
      </c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23"/>
    </row>
    <row r="61" spans="1:38" x14ac:dyDescent="0.25">
      <c r="A61" s="36">
        <v>60</v>
      </c>
      <c r="B61" s="2" t="s">
        <v>66</v>
      </c>
      <c r="C61" s="2">
        <v>6</v>
      </c>
      <c r="D61" s="13">
        <v>85</v>
      </c>
      <c r="E61" s="30">
        <f t="shared" si="3"/>
        <v>67</v>
      </c>
      <c r="F61" s="31">
        <f t="shared" si="4"/>
        <v>18</v>
      </c>
      <c r="G61" s="31">
        <f t="shared" si="5"/>
        <v>3.6</v>
      </c>
      <c r="H61" s="27" t="str">
        <f>IF(C61=0,"-",IFERROR(IF(C61=COUNTA(I61:AL61),"JĀ",NĒ),"NĒ"))</f>
        <v>JĀ</v>
      </c>
      <c r="I61" s="5">
        <v>10</v>
      </c>
      <c r="J61" s="3">
        <v>15</v>
      </c>
      <c r="K61" s="3">
        <v>15</v>
      </c>
      <c r="L61" s="3">
        <v>10</v>
      </c>
      <c r="M61" s="3">
        <v>10</v>
      </c>
      <c r="N61" s="3">
        <v>7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23"/>
    </row>
    <row r="62" spans="1:38" x14ac:dyDescent="0.25">
      <c r="A62" s="36">
        <v>61</v>
      </c>
      <c r="B62" s="2" t="s">
        <v>67</v>
      </c>
      <c r="C62" s="2">
        <v>8</v>
      </c>
      <c r="D62" s="13">
        <v>140</v>
      </c>
      <c r="E62" s="30">
        <f t="shared" si="3"/>
        <v>123</v>
      </c>
      <c r="F62" s="31">
        <f t="shared" si="4"/>
        <v>17</v>
      </c>
      <c r="G62" s="31">
        <f t="shared" si="5"/>
        <v>2.4285714285714284</v>
      </c>
      <c r="H62" s="27" t="str">
        <f>IF(C62=0,"-",IFERROR(IF(C62=COUNTA(I62:AL62),"JĀ",NĒ),"NĒ"))</f>
        <v>JĀ</v>
      </c>
      <c r="I62" s="5">
        <v>27</v>
      </c>
      <c r="J62" s="3">
        <v>8</v>
      </c>
      <c r="K62" s="3">
        <v>7</v>
      </c>
      <c r="L62" s="3">
        <v>22</v>
      </c>
      <c r="M62" s="3">
        <v>15</v>
      </c>
      <c r="N62" s="3">
        <v>16</v>
      </c>
      <c r="O62" s="3">
        <v>16</v>
      </c>
      <c r="P62" s="3">
        <v>12</v>
      </c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23"/>
    </row>
    <row r="63" spans="1:38" x14ac:dyDescent="0.25">
      <c r="A63" s="36">
        <v>62</v>
      </c>
      <c r="B63" s="2" t="s">
        <v>68</v>
      </c>
      <c r="C63" s="2">
        <v>8</v>
      </c>
      <c r="D63" s="13">
        <v>200</v>
      </c>
      <c r="E63" s="30">
        <f t="shared" si="3"/>
        <v>171</v>
      </c>
      <c r="F63" s="31">
        <f t="shared" si="4"/>
        <v>29</v>
      </c>
      <c r="G63" s="31">
        <f t="shared" si="5"/>
        <v>4.1428571428571432</v>
      </c>
      <c r="H63" s="27" t="str">
        <f>IF(C63=0,"-",IFERROR(IF(C63=COUNTA(I63:AL63),"JĀ",NĒ),"NĒ"))</f>
        <v>JĀ</v>
      </c>
      <c r="I63" s="5">
        <v>10</v>
      </c>
      <c r="J63" s="3">
        <v>18</v>
      </c>
      <c r="K63" s="3">
        <v>20</v>
      </c>
      <c r="L63" s="3">
        <v>32</v>
      </c>
      <c r="M63" s="3">
        <v>23</v>
      </c>
      <c r="N63" s="3">
        <v>26</v>
      </c>
      <c r="O63" s="3">
        <v>12</v>
      </c>
      <c r="P63" s="3">
        <v>30</v>
      </c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23"/>
    </row>
    <row r="64" spans="1:38" x14ac:dyDescent="0.25">
      <c r="A64" s="36">
        <v>63</v>
      </c>
      <c r="B64" s="2"/>
      <c r="C64" s="11"/>
      <c r="D64" s="13"/>
      <c r="E64" s="30" t="str">
        <f t="shared" si="3"/>
        <v>-</v>
      </c>
      <c r="F64" s="31" t="str">
        <f t="shared" si="4"/>
        <v>-</v>
      </c>
      <c r="G64" s="31" t="str">
        <f t="shared" si="5"/>
        <v>-</v>
      </c>
      <c r="H64" s="27" t="str">
        <f>IF(C64=0,"-",IFERROR(IF(C64=COUNTA(I64:AL64),"JĀ",NĒ),"NĒ"))</f>
        <v>-</v>
      </c>
      <c r="I64" s="22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23"/>
    </row>
    <row r="65" spans="1:38" x14ac:dyDescent="0.25">
      <c r="A65" s="36">
        <v>64</v>
      </c>
      <c r="B65" s="2"/>
      <c r="C65" s="11"/>
      <c r="D65" s="13"/>
      <c r="E65" s="30" t="str">
        <f t="shared" si="3"/>
        <v>-</v>
      </c>
      <c r="F65" s="31" t="str">
        <f t="shared" si="4"/>
        <v>-</v>
      </c>
      <c r="G65" s="31" t="str">
        <f t="shared" si="5"/>
        <v>-</v>
      </c>
      <c r="H65" s="27" t="str">
        <f>IF(C65=0,"-",IFERROR(IF(C65=COUNTA(I65:AL65),"JĀ",NĒ),"NĒ"))</f>
        <v>-</v>
      </c>
      <c r="I65" s="22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23"/>
    </row>
    <row r="66" spans="1:38" x14ac:dyDescent="0.25">
      <c r="A66" s="36">
        <v>65</v>
      </c>
      <c r="B66" s="2"/>
      <c r="C66" s="11"/>
      <c r="D66" s="13"/>
      <c r="E66" s="30" t="str">
        <f t="shared" ref="E66:E101" si="6">IF(SUM(I66:AL66)=0,"-",SUM(I66:AB66))</f>
        <v>-</v>
      </c>
      <c r="F66" s="31" t="str">
        <f t="shared" ref="F66:F97" si="7">IFERROR(D66-E66,"-")</f>
        <v>-</v>
      </c>
      <c r="G66" s="31" t="str">
        <f t="shared" ref="G66:G97" si="8">IF(C66=0,"-",IFERROR(IF(ABS(F66/(C66-1))&gt;7,_xlfn.CONCAT(ROUNDUP(F66/(C66-1),1)," aizdomīgi daudz"),F66/(C66-1)),"0"))</f>
        <v>-</v>
      </c>
      <c r="H66" s="27" t="str">
        <f>IF(C66=0,"-",IFERROR(IF(C66=COUNTA(I66:AL66),"JĀ",NĒ),"NĒ"))</f>
        <v>-</v>
      </c>
      <c r="I66" s="22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23"/>
    </row>
    <row r="67" spans="1:38" x14ac:dyDescent="0.25">
      <c r="A67" s="36">
        <v>66</v>
      </c>
      <c r="B67" s="2"/>
      <c r="C67" s="11"/>
      <c r="D67" s="13"/>
      <c r="E67" s="30" t="str">
        <f t="shared" si="6"/>
        <v>-</v>
      </c>
      <c r="F67" s="31" t="str">
        <f t="shared" si="7"/>
        <v>-</v>
      </c>
      <c r="G67" s="31" t="str">
        <f t="shared" si="8"/>
        <v>-</v>
      </c>
      <c r="H67" s="27" t="str">
        <f>IF(C67=0,"-",IFERROR(IF(C67=COUNTA(I67:AL67),"JĀ",NĒ),"NĒ"))</f>
        <v>-</v>
      </c>
      <c r="I67" s="22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23"/>
    </row>
    <row r="68" spans="1:38" x14ac:dyDescent="0.25">
      <c r="A68" s="36">
        <v>67</v>
      </c>
      <c r="B68" s="2"/>
      <c r="C68" s="11"/>
      <c r="D68" s="13"/>
      <c r="E68" s="30" t="str">
        <f t="shared" si="6"/>
        <v>-</v>
      </c>
      <c r="F68" s="31" t="str">
        <f t="shared" si="7"/>
        <v>-</v>
      </c>
      <c r="G68" s="31" t="str">
        <f t="shared" si="8"/>
        <v>-</v>
      </c>
      <c r="H68" s="27" t="str">
        <f>IF(C68=0,"-",IFERROR(IF(C68=COUNTA(I68:AL68),"JĀ",NĒ),"NĒ"))</f>
        <v>-</v>
      </c>
      <c r="I68" s="22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23"/>
    </row>
    <row r="69" spans="1:38" x14ac:dyDescent="0.25">
      <c r="A69" s="36">
        <v>68</v>
      </c>
      <c r="B69" s="2"/>
      <c r="C69" s="11"/>
      <c r="D69" s="13"/>
      <c r="E69" s="30" t="str">
        <f t="shared" si="6"/>
        <v>-</v>
      </c>
      <c r="F69" s="31" t="str">
        <f t="shared" si="7"/>
        <v>-</v>
      </c>
      <c r="G69" s="31" t="str">
        <f t="shared" si="8"/>
        <v>-</v>
      </c>
      <c r="H69" s="27" t="str">
        <f>IF(C69=0,"-",IFERROR(IF(C69=COUNTA(I69:AL69),"JĀ",NĒ),"NĒ"))</f>
        <v>-</v>
      </c>
      <c r="I69" s="22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23"/>
    </row>
    <row r="70" spans="1:38" x14ac:dyDescent="0.25">
      <c r="A70" s="36">
        <v>69</v>
      </c>
      <c r="B70" s="2"/>
      <c r="C70" s="11"/>
      <c r="D70" s="13"/>
      <c r="E70" s="30" t="str">
        <f t="shared" si="6"/>
        <v>-</v>
      </c>
      <c r="F70" s="31" t="str">
        <f t="shared" si="7"/>
        <v>-</v>
      </c>
      <c r="G70" s="31" t="str">
        <f t="shared" si="8"/>
        <v>-</v>
      </c>
      <c r="H70" s="27" t="str">
        <f>IF(C70=0,"-",IFERROR(IF(C70=COUNTA(I70:AL70),"JĀ",NĒ),"NĒ"))</f>
        <v>-</v>
      </c>
      <c r="I70" s="22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23"/>
    </row>
    <row r="71" spans="1:38" x14ac:dyDescent="0.25">
      <c r="A71" s="36">
        <v>70</v>
      </c>
      <c r="B71" s="2"/>
      <c r="C71" s="11"/>
      <c r="D71" s="13"/>
      <c r="E71" s="30" t="str">
        <f t="shared" si="6"/>
        <v>-</v>
      </c>
      <c r="F71" s="31" t="str">
        <f t="shared" si="7"/>
        <v>-</v>
      </c>
      <c r="G71" s="31" t="str">
        <f t="shared" si="8"/>
        <v>-</v>
      </c>
      <c r="H71" s="27" t="str">
        <f>IF(C71=0,"-",IFERROR(IF(C71=COUNTA(I71:AL71),"JĀ",NĒ),"NĒ"))</f>
        <v>-</v>
      </c>
      <c r="I71" s="22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23"/>
    </row>
    <row r="72" spans="1:38" x14ac:dyDescent="0.25">
      <c r="A72" s="36">
        <v>71</v>
      </c>
      <c r="B72" s="2"/>
      <c r="C72" s="11"/>
      <c r="D72" s="13"/>
      <c r="E72" s="30" t="str">
        <f t="shared" si="6"/>
        <v>-</v>
      </c>
      <c r="F72" s="31" t="str">
        <f t="shared" si="7"/>
        <v>-</v>
      </c>
      <c r="G72" s="31" t="str">
        <f t="shared" si="8"/>
        <v>-</v>
      </c>
      <c r="H72" s="27" t="str">
        <f>IF(C72=0,"-",IFERROR(IF(C72=COUNTA(I72:AL72),"JĀ",NĒ),"NĒ"))</f>
        <v>-</v>
      </c>
      <c r="I72" s="22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23"/>
    </row>
    <row r="73" spans="1:38" x14ac:dyDescent="0.25">
      <c r="A73" s="36">
        <v>72</v>
      </c>
      <c r="B73" s="2"/>
      <c r="C73" s="11"/>
      <c r="D73" s="13"/>
      <c r="E73" s="30" t="str">
        <f t="shared" si="6"/>
        <v>-</v>
      </c>
      <c r="F73" s="31" t="str">
        <f t="shared" si="7"/>
        <v>-</v>
      </c>
      <c r="G73" s="31" t="str">
        <f t="shared" si="8"/>
        <v>-</v>
      </c>
      <c r="H73" s="27" t="str">
        <f>IF(C73=0,"-",IFERROR(IF(C73=COUNTA(I73:AL73),"JĀ",NĒ),"NĒ"))</f>
        <v>-</v>
      </c>
      <c r="I73" s="22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23"/>
    </row>
    <row r="74" spans="1:38" x14ac:dyDescent="0.25">
      <c r="A74" s="36">
        <v>73</v>
      </c>
      <c r="B74" s="2"/>
      <c r="C74" s="11"/>
      <c r="D74" s="13"/>
      <c r="E74" s="30" t="str">
        <f t="shared" si="6"/>
        <v>-</v>
      </c>
      <c r="F74" s="31" t="str">
        <f t="shared" si="7"/>
        <v>-</v>
      </c>
      <c r="G74" s="31" t="str">
        <f t="shared" si="8"/>
        <v>-</v>
      </c>
      <c r="H74" s="27" t="str">
        <f>IF(C74=0,"-",IFERROR(IF(C74=COUNTA(I74:AL74),"JĀ",NĒ),"NĒ"))</f>
        <v>-</v>
      </c>
      <c r="I74" s="22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23"/>
    </row>
    <row r="75" spans="1:38" x14ac:dyDescent="0.25">
      <c r="A75" s="36">
        <v>74</v>
      </c>
      <c r="B75" s="2"/>
      <c r="C75" s="11"/>
      <c r="D75" s="13"/>
      <c r="E75" s="30" t="str">
        <f t="shared" si="6"/>
        <v>-</v>
      </c>
      <c r="F75" s="31" t="str">
        <f t="shared" si="7"/>
        <v>-</v>
      </c>
      <c r="G75" s="31" t="str">
        <f t="shared" si="8"/>
        <v>-</v>
      </c>
      <c r="H75" s="27" t="str">
        <f>IF(C75=0,"-",IFERROR(IF(C75=COUNTA(I75:AL75),"JĀ",NĒ),"NĒ"))</f>
        <v>-</v>
      </c>
      <c r="I75" s="22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23"/>
    </row>
    <row r="76" spans="1:38" x14ac:dyDescent="0.25">
      <c r="A76" s="36">
        <v>75</v>
      </c>
      <c r="B76" s="2"/>
      <c r="C76" s="11"/>
      <c r="D76" s="13"/>
      <c r="E76" s="30" t="str">
        <f t="shared" si="6"/>
        <v>-</v>
      </c>
      <c r="F76" s="31" t="str">
        <f t="shared" si="7"/>
        <v>-</v>
      </c>
      <c r="G76" s="31" t="str">
        <f t="shared" si="8"/>
        <v>-</v>
      </c>
      <c r="H76" s="27" t="str">
        <f>IF(C76=0,"-",IFERROR(IF(C76=COUNTA(I76:AL76),"JĀ",NĒ),"NĒ"))</f>
        <v>-</v>
      </c>
      <c r="I76" s="22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23"/>
    </row>
    <row r="77" spans="1:38" x14ac:dyDescent="0.25">
      <c r="A77" s="36">
        <v>76</v>
      </c>
      <c r="B77" s="2"/>
      <c r="C77" s="11"/>
      <c r="D77" s="13"/>
      <c r="E77" s="30" t="str">
        <f t="shared" si="6"/>
        <v>-</v>
      </c>
      <c r="F77" s="31" t="str">
        <f t="shared" si="7"/>
        <v>-</v>
      </c>
      <c r="G77" s="31" t="str">
        <f t="shared" si="8"/>
        <v>-</v>
      </c>
      <c r="H77" s="27" t="str">
        <f>IF(C77=0,"-",IFERROR(IF(C77=COUNTA(I77:AL77),"JĀ",NĒ),"NĒ"))</f>
        <v>-</v>
      </c>
      <c r="I77" s="22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23"/>
    </row>
    <row r="78" spans="1:38" x14ac:dyDescent="0.25">
      <c r="A78" s="36">
        <v>77</v>
      </c>
      <c r="B78" s="2"/>
      <c r="C78" s="11"/>
      <c r="D78" s="13"/>
      <c r="E78" s="30" t="str">
        <f t="shared" si="6"/>
        <v>-</v>
      </c>
      <c r="F78" s="31" t="str">
        <f t="shared" si="7"/>
        <v>-</v>
      </c>
      <c r="G78" s="31" t="str">
        <f t="shared" si="8"/>
        <v>-</v>
      </c>
      <c r="H78" s="27" t="str">
        <f>IF(C78=0,"-",IFERROR(IF(C78=COUNTA(I78:AL78),"JĀ",NĒ),"NĒ"))</f>
        <v>-</v>
      </c>
      <c r="I78" s="22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23"/>
    </row>
    <row r="79" spans="1:38" x14ac:dyDescent="0.25">
      <c r="A79" s="36">
        <v>78</v>
      </c>
      <c r="B79" s="2"/>
      <c r="C79" s="11"/>
      <c r="D79" s="13"/>
      <c r="E79" s="30" t="str">
        <f t="shared" si="6"/>
        <v>-</v>
      </c>
      <c r="F79" s="31" t="str">
        <f t="shared" si="7"/>
        <v>-</v>
      </c>
      <c r="G79" s="31" t="str">
        <f t="shared" si="8"/>
        <v>-</v>
      </c>
      <c r="H79" s="27" t="str">
        <f>IF(C79=0,"-",IFERROR(IF(C79=COUNTA(I79:AL79),"JĀ",NĒ),"NĒ"))</f>
        <v>-</v>
      </c>
      <c r="I79" s="22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23"/>
    </row>
    <row r="80" spans="1:38" x14ac:dyDescent="0.25">
      <c r="A80" s="36">
        <v>79</v>
      </c>
      <c r="B80" s="2"/>
      <c r="C80" s="11"/>
      <c r="D80" s="13"/>
      <c r="E80" s="30" t="str">
        <f t="shared" si="6"/>
        <v>-</v>
      </c>
      <c r="F80" s="31" t="str">
        <f t="shared" si="7"/>
        <v>-</v>
      </c>
      <c r="G80" s="31" t="str">
        <f t="shared" si="8"/>
        <v>-</v>
      </c>
      <c r="H80" s="27" t="str">
        <f>IF(C80=0,"-",IFERROR(IF(C80=COUNTA(I80:AL80),"JĀ",NĒ),"NĒ"))</f>
        <v>-</v>
      </c>
      <c r="I80" s="22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23"/>
    </row>
    <row r="81" spans="1:38" x14ac:dyDescent="0.25">
      <c r="A81" s="36">
        <v>80</v>
      </c>
      <c r="B81" s="2"/>
      <c r="C81" s="11"/>
      <c r="D81" s="13"/>
      <c r="E81" s="30" t="str">
        <f t="shared" si="6"/>
        <v>-</v>
      </c>
      <c r="F81" s="31" t="str">
        <f t="shared" si="7"/>
        <v>-</v>
      </c>
      <c r="G81" s="31" t="str">
        <f t="shared" si="8"/>
        <v>-</v>
      </c>
      <c r="H81" s="27" t="str">
        <f>IF(C81=0,"-",IFERROR(IF(C81=COUNTA(I81:AL81),"JĀ",NĒ),"NĒ"))</f>
        <v>-</v>
      </c>
      <c r="I81" s="22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23"/>
    </row>
    <row r="82" spans="1:38" x14ac:dyDescent="0.25">
      <c r="A82" s="36">
        <v>81</v>
      </c>
      <c r="B82" s="2"/>
      <c r="C82" s="11"/>
      <c r="D82" s="13"/>
      <c r="E82" s="30" t="str">
        <f t="shared" si="6"/>
        <v>-</v>
      </c>
      <c r="F82" s="31" t="str">
        <f t="shared" si="7"/>
        <v>-</v>
      </c>
      <c r="G82" s="31" t="str">
        <f t="shared" si="8"/>
        <v>-</v>
      </c>
      <c r="H82" s="27" t="str">
        <f>IF(C82=0,"-",IFERROR(IF(C82=COUNTA(I82:AL82),"JĀ",NĒ),"NĒ"))</f>
        <v>-</v>
      </c>
      <c r="I82" s="22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23"/>
    </row>
    <row r="83" spans="1:38" x14ac:dyDescent="0.25">
      <c r="A83" s="36">
        <v>82</v>
      </c>
      <c r="B83" s="2"/>
      <c r="C83" s="11"/>
      <c r="D83" s="13"/>
      <c r="E83" s="30" t="str">
        <f t="shared" si="6"/>
        <v>-</v>
      </c>
      <c r="F83" s="31" t="str">
        <f t="shared" si="7"/>
        <v>-</v>
      </c>
      <c r="G83" s="31" t="str">
        <f t="shared" si="8"/>
        <v>-</v>
      </c>
      <c r="H83" s="27" t="str">
        <f>IF(C83=0,"-",IFERROR(IF(C83=COUNTA(I83:AL83),"JĀ",NĒ),"NĒ"))</f>
        <v>-</v>
      </c>
      <c r="I83" s="22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23"/>
    </row>
    <row r="84" spans="1:38" x14ac:dyDescent="0.25">
      <c r="A84" s="36">
        <v>83</v>
      </c>
      <c r="B84" s="2"/>
      <c r="C84" s="11"/>
      <c r="D84" s="13"/>
      <c r="E84" s="30" t="str">
        <f t="shared" si="6"/>
        <v>-</v>
      </c>
      <c r="F84" s="31" t="str">
        <f t="shared" si="7"/>
        <v>-</v>
      </c>
      <c r="G84" s="31" t="str">
        <f t="shared" si="8"/>
        <v>-</v>
      </c>
      <c r="H84" s="27" t="str">
        <f>IF(C84=0,"-",IFERROR(IF(C84=COUNTA(I84:AL84),"JĀ",NĒ),"NĒ"))</f>
        <v>-</v>
      </c>
      <c r="I84" s="22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23"/>
    </row>
    <row r="85" spans="1:38" x14ac:dyDescent="0.25">
      <c r="A85" s="36">
        <v>84</v>
      </c>
      <c r="B85" s="2"/>
      <c r="C85" s="11"/>
      <c r="D85" s="13"/>
      <c r="E85" s="30" t="str">
        <f t="shared" si="6"/>
        <v>-</v>
      </c>
      <c r="F85" s="31" t="str">
        <f t="shared" si="7"/>
        <v>-</v>
      </c>
      <c r="G85" s="31" t="str">
        <f t="shared" si="8"/>
        <v>-</v>
      </c>
      <c r="H85" s="27" t="str">
        <f>IF(C85=0,"-",IFERROR(IF(C85=COUNTA(I85:AL85),"JĀ",NĒ),"NĒ"))</f>
        <v>-</v>
      </c>
      <c r="I85" s="22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23"/>
    </row>
    <row r="86" spans="1:38" x14ac:dyDescent="0.25">
      <c r="A86" s="36">
        <v>85</v>
      </c>
      <c r="B86" s="2"/>
      <c r="C86" s="11"/>
      <c r="D86" s="13"/>
      <c r="E86" s="30" t="str">
        <f t="shared" si="6"/>
        <v>-</v>
      </c>
      <c r="F86" s="31" t="str">
        <f t="shared" si="7"/>
        <v>-</v>
      </c>
      <c r="G86" s="31" t="str">
        <f t="shared" si="8"/>
        <v>-</v>
      </c>
      <c r="H86" s="27" t="str">
        <f>IF(C86=0,"-",IFERROR(IF(C86=COUNTA(I86:AL86),"JĀ",NĒ),"NĒ"))</f>
        <v>-</v>
      </c>
      <c r="I86" s="22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23"/>
    </row>
    <row r="87" spans="1:38" x14ac:dyDescent="0.25">
      <c r="A87" s="36">
        <v>86</v>
      </c>
      <c r="B87" s="2"/>
      <c r="C87" s="11"/>
      <c r="D87" s="13"/>
      <c r="E87" s="30" t="str">
        <f t="shared" si="6"/>
        <v>-</v>
      </c>
      <c r="F87" s="31" t="str">
        <f t="shared" si="7"/>
        <v>-</v>
      </c>
      <c r="G87" s="31" t="str">
        <f t="shared" si="8"/>
        <v>-</v>
      </c>
      <c r="H87" s="27" t="str">
        <f>IF(C87=0,"-",IFERROR(IF(C87=COUNTA(I87:AL87),"JĀ",NĒ),"NĒ"))</f>
        <v>-</v>
      </c>
      <c r="I87" s="22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23"/>
    </row>
    <row r="88" spans="1:38" x14ac:dyDescent="0.25">
      <c r="A88" s="36">
        <v>87</v>
      </c>
      <c r="B88" s="2"/>
      <c r="C88" s="11"/>
      <c r="D88" s="13"/>
      <c r="E88" s="30" t="str">
        <f t="shared" si="6"/>
        <v>-</v>
      </c>
      <c r="F88" s="31" t="str">
        <f t="shared" si="7"/>
        <v>-</v>
      </c>
      <c r="G88" s="31" t="str">
        <f t="shared" si="8"/>
        <v>-</v>
      </c>
      <c r="H88" s="27" t="str">
        <f>IF(C88=0,"-",IFERROR(IF(C88=COUNTA(I88:AL88),"JĀ",NĒ),"NĒ"))</f>
        <v>-</v>
      </c>
      <c r="I88" s="22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23"/>
    </row>
    <row r="89" spans="1:38" x14ac:dyDescent="0.25">
      <c r="A89" s="36">
        <v>88</v>
      </c>
      <c r="B89" s="2"/>
      <c r="C89" s="11"/>
      <c r="D89" s="13"/>
      <c r="E89" s="30" t="str">
        <f t="shared" si="6"/>
        <v>-</v>
      </c>
      <c r="F89" s="31" t="str">
        <f t="shared" si="7"/>
        <v>-</v>
      </c>
      <c r="G89" s="31" t="str">
        <f t="shared" si="8"/>
        <v>-</v>
      </c>
      <c r="H89" s="27" t="str">
        <f>IF(C89=0,"-",IFERROR(IF(C89=COUNTA(I89:AL89),"JĀ",NĒ),"NĒ"))</f>
        <v>-</v>
      </c>
      <c r="I89" s="22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23"/>
    </row>
    <row r="90" spans="1:38" x14ac:dyDescent="0.25">
      <c r="A90" s="36">
        <v>89</v>
      </c>
      <c r="B90" s="2"/>
      <c r="C90" s="11"/>
      <c r="D90" s="13"/>
      <c r="E90" s="30" t="str">
        <f t="shared" si="6"/>
        <v>-</v>
      </c>
      <c r="F90" s="31" t="str">
        <f t="shared" si="7"/>
        <v>-</v>
      </c>
      <c r="G90" s="31" t="str">
        <f t="shared" si="8"/>
        <v>-</v>
      </c>
      <c r="H90" s="27" t="str">
        <f>IF(C90=0,"-",IFERROR(IF(C90=COUNTA(I90:AL90),"JĀ",NĒ),"NĒ"))</f>
        <v>-</v>
      </c>
      <c r="I90" s="22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23"/>
    </row>
    <row r="91" spans="1:38" x14ac:dyDescent="0.25">
      <c r="A91" s="36">
        <v>90</v>
      </c>
      <c r="B91" s="2"/>
      <c r="C91" s="11"/>
      <c r="D91" s="13"/>
      <c r="E91" s="30" t="str">
        <f t="shared" si="6"/>
        <v>-</v>
      </c>
      <c r="F91" s="31" t="str">
        <f t="shared" si="7"/>
        <v>-</v>
      </c>
      <c r="G91" s="31" t="str">
        <f t="shared" si="8"/>
        <v>-</v>
      </c>
      <c r="H91" s="27" t="str">
        <f>IF(C91=0,"-",IFERROR(IF(C91=COUNTA(I91:AL91),"JĀ",NĒ),"NĒ"))</f>
        <v>-</v>
      </c>
      <c r="I91" s="22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23"/>
    </row>
    <row r="92" spans="1:38" x14ac:dyDescent="0.25">
      <c r="A92" s="36">
        <v>91</v>
      </c>
      <c r="B92" s="2"/>
      <c r="C92" s="11"/>
      <c r="D92" s="13"/>
      <c r="E92" s="30" t="str">
        <f t="shared" si="6"/>
        <v>-</v>
      </c>
      <c r="F92" s="31" t="str">
        <f t="shared" si="7"/>
        <v>-</v>
      </c>
      <c r="G92" s="31" t="str">
        <f t="shared" si="8"/>
        <v>-</v>
      </c>
      <c r="H92" s="27" t="str">
        <f>IF(C92=0,"-",IFERROR(IF(C92=COUNTA(I92:AL92),"JĀ",NĒ),"NĒ"))</f>
        <v>-</v>
      </c>
      <c r="I92" s="22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23"/>
    </row>
    <row r="93" spans="1:38" x14ac:dyDescent="0.25">
      <c r="A93" s="36">
        <v>92</v>
      </c>
      <c r="B93" s="2"/>
      <c r="C93" s="11"/>
      <c r="D93" s="13"/>
      <c r="E93" s="30" t="str">
        <f t="shared" si="6"/>
        <v>-</v>
      </c>
      <c r="F93" s="31" t="str">
        <f t="shared" si="7"/>
        <v>-</v>
      </c>
      <c r="G93" s="31" t="str">
        <f t="shared" si="8"/>
        <v>-</v>
      </c>
      <c r="H93" s="27" t="str">
        <f>IF(C93=0,"-",IFERROR(IF(C93=COUNTA(I93:AL93),"JĀ",NĒ),"NĒ"))</f>
        <v>-</v>
      </c>
      <c r="I93" s="22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23"/>
    </row>
    <row r="94" spans="1:38" x14ac:dyDescent="0.25">
      <c r="A94" s="36">
        <v>93</v>
      </c>
      <c r="B94" s="2"/>
      <c r="C94" s="11"/>
      <c r="D94" s="13"/>
      <c r="E94" s="30" t="str">
        <f t="shared" si="6"/>
        <v>-</v>
      </c>
      <c r="F94" s="31" t="str">
        <f t="shared" si="7"/>
        <v>-</v>
      </c>
      <c r="G94" s="31" t="str">
        <f t="shared" si="8"/>
        <v>-</v>
      </c>
      <c r="H94" s="27" t="str">
        <f>IF(C94=0,"-",IFERROR(IF(C94=COUNTA(I94:AL94),"JĀ",NĒ),"NĒ"))</f>
        <v>-</v>
      </c>
      <c r="I94" s="22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23"/>
    </row>
    <row r="95" spans="1:38" x14ac:dyDescent="0.25">
      <c r="A95" s="36">
        <v>94</v>
      </c>
      <c r="B95" s="2"/>
      <c r="C95" s="11"/>
      <c r="D95" s="13"/>
      <c r="E95" s="30" t="str">
        <f t="shared" si="6"/>
        <v>-</v>
      </c>
      <c r="F95" s="31" t="str">
        <f t="shared" si="7"/>
        <v>-</v>
      </c>
      <c r="G95" s="31" t="str">
        <f t="shared" si="8"/>
        <v>-</v>
      </c>
      <c r="H95" s="27" t="str">
        <f>IF(C95=0,"-",IFERROR(IF(C95=COUNTA(I95:AL95),"JĀ",NĒ),"NĒ"))</f>
        <v>-</v>
      </c>
      <c r="I95" s="22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23"/>
    </row>
    <row r="96" spans="1:38" x14ac:dyDescent="0.25">
      <c r="A96" s="36">
        <v>95</v>
      </c>
      <c r="B96" s="2"/>
      <c r="C96" s="11"/>
      <c r="D96" s="13"/>
      <c r="E96" s="30" t="str">
        <f t="shared" si="6"/>
        <v>-</v>
      </c>
      <c r="F96" s="31" t="str">
        <f t="shared" si="7"/>
        <v>-</v>
      </c>
      <c r="G96" s="31" t="str">
        <f t="shared" si="8"/>
        <v>-</v>
      </c>
      <c r="H96" s="27" t="str">
        <f>IF(C96=0,"-",IFERROR(IF(C96=COUNTA(I96:AL96),"JĀ",NĒ),"NĒ"))</f>
        <v>-</v>
      </c>
      <c r="I96" s="22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23"/>
    </row>
    <row r="97" spans="1:38" x14ac:dyDescent="0.25">
      <c r="A97" s="36">
        <v>96</v>
      </c>
      <c r="B97" s="2"/>
      <c r="C97" s="11"/>
      <c r="D97" s="13"/>
      <c r="E97" s="30" t="str">
        <f t="shared" si="6"/>
        <v>-</v>
      </c>
      <c r="F97" s="31" t="str">
        <f t="shared" si="7"/>
        <v>-</v>
      </c>
      <c r="G97" s="31" t="str">
        <f t="shared" si="8"/>
        <v>-</v>
      </c>
      <c r="H97" s="27" t="str">
        <f>IF(C97=0,"-",IFERROR(IF(C97=COUNTA(I97:AL97),"JĀ",NĒ),"NĒ"))</f>
        <v>-</v>
      </c>
      <c r="I97" s="22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23"/>
    </row>
    <row r="98" spans="1:38" x14ac:dyDescent="0.25">
      <c r="A98" s="36">
        <v>97</v>
      </c>
      <c r="B98" s="2"/>
      <c r="C98" s="11"/>
      <c r="D98" s="13"/>
      <c r="E98" s="30" t="str">
        <f t="shared" si="6"/>
        <v>-</v>
      </c>
      <c r="F98" s="31" t="str">
        <f t="shared" ref="F98:F101" si="9">IFERROR(D98-E98,"-")</f>
        <v>-</v>
      </c>
      <c r="G98" s="31" t="str">
        <f t="shared" ref="G98:G101" si="10">IF(C98=0,"-",IFERROR(IF(ABS(F98/(C98-1))&gt;7,_xlfn.CONCAT(ROUNDUP(F98/(C98-1),1)," aizdomīgi daudz"),F98/(C98-1)),"0"))</f>
        <v>-</v>
      </c>
      <c r="H98" s="27" t="str">
        <f>IF(C98=0,"-",IFERROR(IF(C98=COUNTA(I98:AL98),"JĀ",NĒ),"NĒ"))</f>
        <v>-</v>
      </c>
      <c r="I98" s="22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23"/>
    </row>
    <row r="99" spans="1:38" x14ac:dyDescent="0.25">
      <c r="A99" s="36">
        <v>98</v>
      </c>
      <c r="B99" s="2"/>
      <c r="C99" s="11"/>
      <c r="D99" s="13"/>
      <c r="E99" s="30" t="str">
        <f t="shared" si="6"/>
        <v>-</v>
      </c>
      <c r="F99" s="31" t="str">
        <f t="shared" si="9"/>
        <v>-</v>
      </c>
      <c r="G99" s="31" t="str">
        <f t="shared" si="10"/>
        <v>-</v>
      </c>
      <c r="H99" s="27" t="str">
        <f>IF(C99=0,"-",IFERROR(IF(C99=COUNTA(I99:AL99),"JĀ",NĒ),"NĒ"))</f>
        <v>-</v>
      </c>
      <c r="I99" s="22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23"/>
    </row>
    <row r="100" spans="1:38" x14ac:dyDescent="0.25">
      <c r="A100" s="36">
        <v>99</v>
      </c>
      <c r="B100" s="2"/>
      <c r="C100" s="11"/>
      <c r="D100" s="13"/>
      <c r="E100" s="30" t="str">
        <f t="shared" si="6"/>
        <v>-</v>
      </c>
      <c r="F100" s="31" t="str">
        <f t="shared" si="9"/>
        <v>-</v>
      </c>
      <c r="G100" s="31" t="str">
        <f t="shared" si="10"/>
        <v>-</v>
      </c>
      <c r="H100" s="27" t="str">
        <f>IF(C100=0,"-",IFERROR(IF(C100=COUNTA(I100:AL100),"JĀ",NĒ),"NĒ"))</f>
        <v>-</v>
      </c>
      <c r="I100" s="22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23"/>
    </row>
    <row r="101" spans="1:38" ht="15.75" thickBot="1" x14ac:dyDescent="0.3">
      <c r="A101" s="37">
        <v>100</v>
      </c>
      <c r="B101" s="10"/>
      <c r="C101" s="12"/>
      <c r="D101" s="14"/>
      <c r="E101" s="33" t="str">
        <f t="shared" si="6"/>
        <v>-</v>
      </c>
      <c r="F101" s="34" t="str">
        <f t="shared" si="9"/>
        <v>-</v>
      </c>
      <c r="G101" s="34" t="str">
        <f t="shared" si="10"/>
        <v>-</v>
      </c>
      <c r="H101" s="28" t="str">
        <f>IF(C101=0,"-",IFERROR(IF(C101=COUNTA(I101:AL101),"JĀ",NĒ),"NĒ"))</f>
        <v>-</v>
      </c>
      <c r="I101" s="24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6"/>
    </row>
    <row r="102" spans="1:38" ht="15.75" thickTop="1" x14ac:dyDescent="0.25"/>
  </sheetData>
  <conditionalFormatting sqref="I1:AL1">
    <cfRule type="notContainsBlanks" dxfId="11" priority="4">
      <formula>LEN(TRIM(I1))&gt;0</formula>
    </cfRule>
  </conditionalFormatting>
  <conditionalFormatting sqref="H1:H1048576">
    <cfRule type="containsText" dxfId="10" priority="2" operator="containsText" text="NĒ">
      <formula>NOT(ISERROR(SEARCH("NĒ",H1)))</formula>
    </cfRule>
    <cfRule type="containsText" dxfId="9" priority="3" operator="containsText" text="JĀ">
      <formula>NOT(ISERROR(SEARCH("JĀ",H1)))</formula>
    </cfRule>
  </conditionalFormatting>
  <conditionalFormatting sqref="G2:G1048576">
    <cfRule type="endsWith" dxfId="8" priority="1" operator="endsWith" text="daudz">
      <formula>RIGHT(G2,LEN("daudz"))="daudz"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D5F1F-1F84-834E-AD62-49AC3FCB46C7}">
  <dimension ref="A1:AL102"/>
  <sheetViews>
    <sheetView showGridLines="0" zoomScale="140" workbookViewId="0">
      <pane ySplit="1" topLeftCell="A2" activePane="bottomLeft" state="frozen"/>
      <selection activeCell="Q72" sqref="Q72"/>
      <selection pane="bottomLeft" activeCell="D66" sqref="D66"/>
    </sheetView>
  </sheetViews>
  <sheetFormatPr defaultColWidth="11.7109375" defaultRowHeight="15" x14ac:dyDescent="0.25"/>
  <cols>
    <col min="1" max="1" width="3.42578125" style="40" bestFit="1" customWidth="1"/>
    <col min="2" max="2" width="9.140625" customWidth="1"/>
    <col min="3" max="3" width="7.28515625" bestFit="1" customWidth="1"/>
    <col min="4" max="4" width="10.85546875" customWidth="1"/>
    <col min="5" max="5" width="17.42578125" style="35" bestFit="1" customWidth="1"/>
    <col min="6" max="7" width="23.140625" style="35" customWidth="1"/>
    <col min="8" max="8" width="19.42578125" style="29" customWidth="1"/>
    <col min="9" max="16384" width="11.7109375" style="1"/>
  </cols>
  <sheetData>
    <row r="1" spans="1:38" s="4" customFormat="1" ht="33" customHeight="1" thickTop="1" x14ac:dyDescent="0.25">
      <c r="A1" s="7" t="s">
        <v>0</v>
      </c>
      <c r="B1" s="8" t="s">
        <v>2</v>
      </c>
      <c r="C1" s="8" t="s">
        <v>1</v>
      </c>
      <c r="D1" s="15" t="s">
        <v>71</v>
      </c>
      <c r="E1" s="16" t="s">
        <v>69</v>
      </c>
      <c r="F1" s="17" t="s">
        <v>73</v>
      </c>
      <c r="G1" s="20" t="s">
        <v>70</v>
      </c>
      <c r="H1" s="18" t="s">
        <v>72</v>
      </c>
      <c r="I1" s="21" t="str">
        <f>IF(MAX($C:$C)&gt;=COUNTA($A$1:H1)-7,CONCATENATE(COUNTA($A$1:H1)-7,". posma garums, cm"),"")</f>
        <v>1. posma garums, cm</v>
      </c>
      <c r="J1" s="9" t="str">
        <f>IF(MAX($C:$C)&gt;=COUNTA($A$1:I1)-7,CONCATENATE(COUNTA($A$1:I1)-7,". posma garums, cm"),"")</f>
        <v>2. posma garums, cm</v>
      </c>
      <c r="K1" s="9" t="str">
        <f>IF(MAX($C:$C)&gt;=COUNTA($A$1:J1)-7,CONCATENATE(COUNTA($A$1:J1)-7,". posma garums, cm"),"")</f>
        <v>3. posma garums, cm</v>
      </c>
      <c r="L1" s="9" t="str">
        <f>IF(MAX($C:$C)&gt;=COUNTA($A$1:K1)-7,CONCATENATE(COUNTA($A$1:K1)-7,". posma garums, cm"),"")</f>
        <v>4. posma garums, cm</v>
      </c>
      <c r="M1" s="9" t="str">
        <f>IF(MAX($C:$C)&gt;=COUNTA($A$1:L1)-7,CONCATENATE(COUNTA($A$1:L1)-7,". posma garums, cm"),"")</f>
        <v>5. posma garums, cm</v>
      </c>
      <c r="N1" s="9" t="str">
        <f>IF(MAX($C:$C)&gt;=COUNTA($A$1:M1)-7,CONCATENATE(COUNTA($A$1:M1)-7,". posma garums, cm"),"")</f>
        <v>6. posma garums, cm</v>
      </c>
      <c r="O1" s="9" t="str">
        <f>IF(MAX($C:$C)&gt;=COUNTA($A$1:N1)-7,CONCATENATE(COUNTA($A$1:N1)-7,". posma garums, cm"),"")</f>
        <v>7. posma garums, cm</v>
      </c>
      <c r="P1" s="9" t="str">
        <f>IF(MAX($C:$C)&gt;=COUNTA($A$1:O1)-7,CONCATENATE(COUNTA($A$1:O1)-7,". posma garums, cm"),"")</f>
        <v>8. posma garums, cm</v>
      </c>
      <c r="Q1" s="9" t="str">
        <f>IF(MAX($C:$C)&gt;=COUNTA($A$1:P1)-7,CONCATENATE(COUNTA($A$1:P1)-7,". posma garums, cm"),"")</f>
        <v>9. posma garums, cm</v>
      </c>
      <c r="R1" s="9" t="str">
        <f>IF(MAX($C:$C)&gt;=COUNTA($A$1:Q1)-7,CONCATENATE(COUNTA($A$1:Q1)-7,". posma garums, cm"),"")</f>
        <v>10. posma garums, cm</v>
      </c>
      <c r="S1" s="9" t="str">
        <f>IF(MAX($C:$C)&gt;=COUNTA($A$1:R1)-7,CONCATENATE(COUNTA($A$1:R1)-7,". posma garums, cm"),"")</f>
        <v>11. posma garums, cm</v>
      </c>
      <c r="T1" s="9" t="str">
        <f>IF(MAX($C:$C)&gt;=COUNTA($A$1:S1)-7,CONCATENATE(COUNTA($A$1:S1)-7,". posma garums, cm"),"")</f>
        <v/>
      </c>
      <c r="U1" s="9" t="str">
        <f>IF(MAX($C:$C)&gt;=COUNTA($A$1:T1)-7,CONCATENATE(COUNTA($A$1:T1)-7,". posma garums, cm"),"")</f>
        <v/>
      </c>
      <c r="V1" s="9" t="str">
        <f>IF(MAX($C:$C)&gt;=COUNTA($A$1:U1)-7,CONCATENATE(COUNTA($A$1:U1)-7,". posma garums, cm"),"")</f>
        <v/>
      </c>
      <c r="W1" s="9" t="str">
        <f>IF(MAX($C:$C)&gt;=COUNTA($A$1:V1)-7,CONCATENATE(COUNTA($A$1:V1)-7,". posma garums, cm"),"")</f>
        <v/>
      </c>
      <c r="X1" s="9" t="str">
        <f>IF(MAX($C:$C)&gt;=COUNTA($A$1:W1)-7,CONCATENATE(COUNTA($A$1:W1)-7,". posma garums, cm"),"")</f>
        <v/>
      </c>
      <c r="Y1" s="9" t="str">
        <f>IF(MAX($C:$C)&gt;=COUNTA($A$1:X1)-7,CONCATENATE(COUNTA($A$1:X1)-7,". posma garums, cm"),"")</f>
        <v/>
      </c>
      <c r="Z1" s="9" t="str">
        <f>IF(MAX($C:$C)&gt;=COUNTA($A$1:Y1)-7,CONCATENATE(COUNTA($A$1:Y1)-7,". posma garums, cm"),"")</f>
        <v/>
      </c>
      <c r="AA1" s="9" t="str">
        <f>IF(MAX($C:$C)&gt;=COUNTA($A$1:Z1)-7,CONCATENATE(COUNTA($A$1:Z1)-7,". posma garums, cm"),"")</f>
        <v/>
      </c>
      <c r="AB1" s="9" t="str">
        <f>IF(MAX($C:$C)&gt;=COUNTA($A$1:AA1)-7,CONCATENATE(COUNTA($A$1:AA1)-7,". posma garums, cm"),"")</f>
        <v/>
      </c>
      <c r="AC1" s="9" t="str">
        <f>IF(MAX($C:$C)&gt;=COUNTA($A$1:AB1)-7,CONCATENATE(COUNTA($A$1:AB1)-7,". posma garums, cm"),"")</f>
        <v/>
      </c>
      <c r="AD1" s="9" t="str">
        <f>IF(MAX($C:$C)&gt;=COUNTA($A$1:AC1)-7,CONCATENATE(COUNTA($A$1:AC1)-7,". posma garums, cm"),"")</f>
        <v/>
      </c>
      <c r="AE1" s="9" t="str">
        <f>IF(MAX($C:$C)&gt;=COUNTA($A$1:AD1)-7,CONCATENATE(COUNTA($A$1:AD1)-7,". posma garums, cm"),"")</f>
        <v/>
      </c>
      <c r="AF1" s="9" t="str">
        <f>IF(MAX($C:$C)&gt;=COUNTA($A$1:AE1)-7,CONCATENATE(COUNTA($A$1:AE1)-7,". posma garums, cm"),"")</f>
        <v/>
      </c>
      <c r="AG1" s="9" t="str">
        <f>IF(MAX($C:$C)&gt;=COUNTA($A$1:AF1)-7,CONCATENATE(COUNTA($A$1:AF1)-7,". posma garums, cm"),"")</f>
        <v/>
      </c>
      <c r="AH1" s="9" t="str">
        <f>IF(MAX($C:$C)&gt;=COUNTA($A$1:AG1)-7,CONCATENATE(COUNTA($A$1:AG1)-7,". posma garums, cm"),"")</f>
        <v/>
      </c>
      <c r="AI1" s="9" t="str">
        <f>IF(MAX($C:$C)&gt;=COUNTA($A$1:AH1)-7,CONCATENATE(COUNTA($A$1:AH1)-7,". posma garums, cm"),"")</f>
        <v/>
      </c>
      <c r="AJ1" s="9" t="str">
        <f>IF(MAX($C:$C)&gt;=COUNTA($A$1:AI1)-7,CONCATENATE(COUNTA($A$1:AI1)-7,". posma garums, cm"),"")</f>
        <v/>
      </c>
      <c r="AK1" s="9" t="str">
        <f>IF(MAX($C:$C)&gt;=COUNTA($A$1:AJ1)-7,CONCATENATE(COUNTA($A$1:AJ1)-7,". posma garums, cm"),"")</f>
        <v/>
      </c>
      <c r="AL1" s="19" t="str">
        <f>IF(MAX($C:$C)&gt;=COUNTA($A$1:AK1)-7,CONCATENATE(COUNTA($A$1:AK1)-7,". posma garums, cm"),"")</f>
        <v/>
      </c>
    </row>
    <row r="2" spans="1:38" x14ac:dyDescent="0.25">
      <c r="A2" s="36">
        <v>1</v>
      </c>
      <c r="B2" s="2" t="s">
        <v>3</v>
      </c>
      <c r="C2" s="2">
        <v>7</v>
      </c>
      <c r="D2" s="13">
        <v>167</v>
      </c>
      <c r="E2" s="30">
        <f>IF(SUM(I2:AL2)=0,"-",SUM(I2:AB2))</f>
        <v>136.5</v>
      </c>
      <c r="F2" s="31">
        <f>IFERROR(D2-E2,"-")</f>
        <v>30.5</v>
      </c>
      <c r="G2" s="32">
        <f>IF(C2=0,"-",IFERROR(IF(ABS(F2/(C2-1))&gt;7,_xlfn.CONCAT(ROUNDUP(F2/(C2-1),1)," aizdomīgi daudz"),F2/(C2-1)),"0"))</f>
        <v>5.083333333333333</v>
      </c>
      <c r="H2" s="27" t="str">
        <f>IF(C2=0,"-",IFERROR(IF(C2=COUNTA(I2:AL2),"JĀ",NĒ),"NĒ"))</f>
        <v>JĀ</v>
      </c>
      <c r="I2" s="5">
        <v>26</v>
      </c>
      <c r="J2" s="3">
        <v>10</v>
      </c>
      <c r="K2" s="3">
        <v>16.5</v>
      </c>
      <c r="L2" s="3">
        <v>12</v>
      </c>
      <c r="M2" s="3">
        <v>15.5</v>
      </c>
      <c r="N2" s="3">
        <v>25.5</v>
      </c>
      <c r="O2" s="3">
        <v>31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23"/>
    </row>
    <row r="3" spans="1:38" x14ac:dyDescent="0.25">
      <c r="A3" s="36">
        <v>2</v>
      </c>
      <c r="B3" s="2" t="s">
        <v>4</v>
      </c>
      <c r="C3" s="2">
        <v>7</v>
      </c>
      <c r="D3" s="13">
        <v>86</v>
      </c>
      <c r="E3" s="30">
        <f t="shared" ref="E3:E66" si="0">IF(SUM(I3:AL3)=0,"-",SUM(I3:AB3))</f>
        <v>70</v>
      </c>
      <c r="F3" s="31">
        <f t="shared" ref="F3:F66" si="1">IFERROR(D3-E3,"-")</f>
        <v>16</v>
      </c>
      <c r="G3" s="32">
        <f t="shared" ref="G3:G66" si="2">IF(C3=0,"-",IFERROR(IF(ABS(F3/(C3-1))&gt;7,_xlfn.CONCAT(ROUNDUP(F3/(C3-1),1)," aizdomīgi daudz"),F3/(C3-1)),"0"))</f>
        <v>2.6666666666666665</v>
      </c>
      <c r="H3" s="27" t="str">
        <f>IF(C3=0,"-",IFERROR(IF(C3=COUNTA(I3:AL3),"JĀ",NĒ),"NĒ"))</f>
        <v>JĀ</v>
      </c>
      <c r="I3" s="5">
        <v>15</v>
      </c>
      <c r="J3" s="3">
        <v>8</v>
      </c>
      <c r="K3" s="3">
        <v>10</v>
      </c>
      <c r="L3" s="3">
        <v>11</v>
      </c>
      <c r="M3" s="3">
        <v>7</v>
      </c>
      <c r="N3" s="3">
        <v>6</v>
      </c>
      <c r="O3" s="3">
        <v>13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23"/>
    </row>
    <row r="4" spans="1:38" x14ac:dyDescent="0.25">
      <c r="A4" s="36">
        <v>3</v>
      </c>
      <c r="B4" s="2" t="s">
        <v>5</v>
      </c>
      <c r="C4" s="2">
        <v>5</v>
      </c>
      <c r="D4" s="13">
        <v>46</v>
      </c>
      <c r="E4" s="30">
        <f t="shared" si="0"/>
        <v>36.5</v>
      </c>
      <c r="F4" s="31">
        <f t="shared" si="1"/>
        <v>9.5</v>
      </c>
      <c r="G4" s="32">
        <f t="shared" si="2"/>
        <v>2.375</v>
      </c>
      <c r="H4" s="27" t="str">
        <f>IF(C4=0,"-",IFERROR(IF(C4=COUNTA(I4:AL4),"JĀ",NĒ),"NĒ"))</f>
        <v>JĀ</v>
      </c>
      <c r="I4" s="5">
        <v>11</v>
      </c>
      <c r="J4" s="3">
        <v>7</v>
      </c>
      <c r="K4" s="3">
        <v>9</v>
      </c>
      <c r="L4" s="3">
        <v>4</v>
      </c>
      <c r="M4" s="3">
        <v>5.5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23"/>
    </row>
    <row r="5" spans="1:38" x14ac:dyDescent="0.25">
      <c r="A5" s="36">
        <v>4</v>
      </c>
      <c r="B5" s="2" t="s">
        <v>6</v>
      </c>
      <c r="C5" s="2">
        <v>5</v>
      </c>
      <c r="D5" s="13">
        <v>46.5</v>
      </c>
      <c r="E5" s="30">
        <f t="shared" si="0"/>
        <v>37.5</v>
      </c>
      <c r="F5" s="31">
        <f t="shared" si="1"/>
        <v>9</v>
      </c>
      <c r="G5" s="32">
        <f t="shared" si="2"/>
        <v>2.25</v>
      </c>
      <c r="H5" s="27" t="str">
        <f>IF(C5=0,"-",IFERROR(IF(C5=COUNTA(I5:AL5),"JĀ",NĒ),"NĒ"))</f>
        <v>JĀ</v>
      </c>
      <c r="I5" s="6">
        <v>10</v>
      </c>
      <c r="J5" s="3">
        <v>8</v>
      </c>
      <c r="K5" s="3">
        <v>8.5</v>
      </c>
      <c r="L5" s="3">
        <v>5.5</v>
      </c>
      <c r="M5" s="3">
        <v>5.5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23"/>
    </row>
    <row r="6" spans="1:38" x14ac:dyDescent="0.25">
      <c r="A6" s="36">
        <v>5</v>
      </c>
      <c r="B6" s="2" t="s">
        <v>7</v>
      </c>
      <c r="C6" s="2">
        <v>5</v>
      </c>
      <c r="D6" s="13">
        <v>69</v>
      </c>
      <c r="E6" s="30">
        <f t="shared" si="0"/>
        <v>71</v>
      </c>
      <c r="F6" s="31">
        <f t="shared" si="1"/>
        <v>-2</v>
      </c>
      <c r="G6" s="32">
        <f t="shared" si="2"/>
        <v>-0.5</v>
      </c>
      <c r="H6" s="27" t="str">
        <f>IF(C6=0,"-",IFERROR(IF(C6=COUNTA(I6:AL6),"JĀ",NĒ),"NĒ"))</f>
        <v>JĀ</v>
      </c>
      <c r="I6" s="5">
        <v>20</v>
      </c>
      <c r="J6" s="3">
        <v>11</v>
      </c>
      <c r="K6" s="3">
        <v>8</v>
      </c>
      <c r="L6" s="3">
        <v>11</v>
      </c>
      <c r="M6" s="3">
        <v>21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23"/>
    </row>
    <row r="7" spans="1:38" x14ac:dyDescent="0.25">
      <c r="A7" s="36">
        <v>6</v>
      </c>
      <c r="B7" s="2" t="s">
        <v>8</v>
      </c>
      <c r="C7" s="2">
        <v>5</v>
      </c>
      <c r="D7" s="13">
        <v>80</v>
      </c>
      <c r="E7" s="30">
        <f t="shared" si="0"/>
        <v>77</v>
      </c>
      <c r="F7" s="31">
        <f t="shared" si="1"/>
        <v>3</v>
      </c>
      <c r="G7" s="32">
        <f t="shared" si="2"/>
        <v>0.75</v>
      </c>
      <c r="H7" s="27" t="str">
        <f>IF(C7=0,"-",IFERROR(IF(C7=COUNTA(I7:AL7),"JĀ",NĒ),"NĒ"))</f>
        <v>JĀ</v>
      </c>
      <c r="I7" s="5">
        <v>21</v>
      </c>
      <c r="J7" s="3">
        <v>20</v>
      </c>
      <c r="K7" s="3">
        <v>8</v>
      </c>
      <c r="L7" s="3">
        <v>14</v>
      </c>
      <c r="M7" s="3">
        <v>14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23"/>
    </row>
    <row r="8" spans="1:38" x14ac:dyDescent="0.25">
      <c r="A8" s="36">
        <v>7</v>
      </c>
      <c r="B8" s="2" t="s">
        <v>9</v>
      </c>
      <c r="C8" s="2">
        <v>8</v>
      </c>
      <c r="D8" s="13">
        <v>100</v>
      </c>
      <c r="E8" s="30">
        <f t="shared" si="0"/>
        <v>90</v>
      </c>
      <c r="F8" s="31">
        <f t="shared" si="1"/>
        <v>10</v>
      </c>
      <c r="G8" s="32">
        <f t="shared" si="2"/>
        <v>1.4285714285714286</v>
      </c>
      <c r="H8" s="27" t="str">
        <f>IF(C8=0,"-",IFERROR(IF(C8=COUNTA(I8:AL8),"JĀ",NĒ),"NĒ"))</f>
        <v>JĀ</v>
      </c>
      <c r="I8" s="5">
        <v>13</v>
      </c>
      <c r="J8" s="3">
        <v>10</v>
      </c>
      <c r="K8" s="3">
        <v>13</v>
      </c>
      <c r="L8" s="3">
        <v>9</v>
      </c>
      <c r="M8" s="3">
        <v>7</v>
      </c>
      <c r="N8" s="3">
        <v>8</v>
      </c>
      <c r="O8" s="3">
        <v>13</v>
      </c>
      <c r="P8" s="3">
        <v>17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23"/>
    </row>
    <row r="9" spans="1:38" x14ac:dyDescent="0.25">
      <c r="A9" s="36">
        <v>8</v>
      </c>
      <c r="B9" s="2" t="s">
        <v>10</v>
      </c>
      <c r="C9" s="2">
        <v>7</v>
      </c>
      <c r="D9" s="13">
        <v>110</v>
      </c>
      <c r="E9" s="30">
        <f t="shared" si="0"/>
        <v>99</v>
      </c>
      <c r="F9" s="31">
        <f t="shared" si="1"/>
        <v>11</v>
      </c>
      <c r="G9" s="32">
        <f t="shared" si="2"/>
        <v>1.8333333333333333</v>
      </c>
      <c r="H9" s="27" t="str">
        <f>IF(C9=0,"-",IFERROR(IF(C9=COUNTA(I9:AL9),"JĀ",NĒ),"NĒ"))</f>
        <v>JĀ</v>
      </c>
      <c r="I9" s="5">
        <v>26</v>
      </c>
      <c r="J9" s="3">
        <v>20</v>
      </c>
      <c r="K9" s="3">
        <v>13</v>
      </c>
      <c r="L9" s="3">
        <v>11</v>
      </c>
      <c r="M9" s="3">
        <v>5</v>
      </c>
      <c r="N9" s="3">
        <v>6</v>
      </c>
      <c r="O9" s="3">
        <v>18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23"/>
    </row>
    <row r="10" spans="1:38" x14ac:dyDescent="0.25">
      <c r="A10" s="36">
        <v>9</v>
      </c>
      <c r="B10" s="2" t="s">
        <v>11</v>
      </c>
      <c r="C10" s="2">
        <v>9</v>
      </c>
      <c r="D10" s="13">
        <v>185</v>
      </c>
      <c r="E10" s="30">
        <f t="shared" si="0"/>
        <v>171</v>
      </c>
      <c r="F10" s="31">
        <f t="shared" si="1"/>
        <v>14</v>
      </c>
      <c r="G10" s="32">
        <f t="shared" si="2"/>
        <v>1.75</v>
      </c>
      <c r="H10" s="27" t="str">
        <f>IF(C10=0,"-",IFERROR(IF(C10=COUNTA(I10:AL10),"JĀ",NĒ),"NĒ"))</f>
        <v>JĀ</v>
      </c>
      <c r="I10" s="5">
        <v>23</v>
      </c>
      <c r="J10" s="3">
        <v>13</v>
      </c>
      <c r="K10" s="3">
        <v>15</v>
      </c>
      <c r="L10" s="3">
        <v>19</v>
      </c>
      <c r="M10" s="3">
        <v>20</v>
      </c>
      <c r="N10" s="3">
        <v>20</v>
      </c>
      <c r="O10" s="3">
        <v>20</v>
      </c>
      <c r="P10" s="3">
        <v>21</v>
      </c>
      <c r="Q10" s="3">
        <v>20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23"/>
    </row>
    <row r="11" spans="1:38" x14ac:dyDescent="0.25">
      <c r="A11" s="36">
        <v>10</v>
      </c>
      <c r="B11" s="2" t="s">
        <v>12</v>
      </c>
      <c r="C11" s="2">
        <v>9</v>
      </c>
      <c r="D11" s="13">
        <v>200</v>
      </c>
      <c r="E11" s="30">
        <f t="shared" si="0"/>
        <v>195</v>
      </c>
      <c r="F11" s="31">
        <f t="shared" si="1"/>
        <v>5</v>
      </c>
      <c r="G11" s="32">
        <f t="shared" si="2"/>
        <v>0.625</v>
      </c>
      <c r="H11" s="27" t="str">
        <f>IF(C11=0,"-",IFERROR(IF(C11=COUNTA(I11:AL11),"JĀ",NĒ),"NĒ"))</f>
        <v>JĀ</v>
      </c>
      <c r="I11" s="5">
        <v>20</v>
      </c>
      <c r="J11" s="3">
        <v>15</v>
      </c>
      <c r="K11" s="3">
        <v>14</v>
      </c>
      <c r="L11" s="3">
        <v>25</v>
      </c>
      <c r="M11" s="3">
        <v>16</v>
      </c>
      <c r="N11" s="3">
        <v>27</v>
      </c>
      <c r="O11" s="3">
        <v>19</v>
      </c>
      <c r="P11" s="3">
        <v>26</v>
      </c>
      <c r="Q11" s="3">
        <v>33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23"/>
    </row>
    <row r="12" spans="1:38" x14ac:dyDescent="0.25">
      <c r="A12" s="36">
        <v>11</v>
      </c>
      <c r="B12" s="2" t="s">
        <v>13</v>
      </c>
      <c r="C12" s="2">
        <v>9</v>
      </c>
      <c r="D12" s="13">
        <v>230</v>
      </c>
      <c r="E12" s="30">
        <f t="shared" si="0"/>
        <v>231</v>
      </c>
      <c r="F12" s="31">
        <f t="shared" si="1"/>
        <v>-1</v>
      </c>
      <c r="G12" s="32">
        <f t="shared" si="2"/>
        <v>-0.125</v>
      </c>
      <c r="H12" s="27" t="str">
        <f>IF(C12=0,"-",IFERROR(IF(C12=COUNTA(I12:AL12),"JĀ",NĒ),"NĒ"))</f>
        <v>JĀ</v>
      </c>
      <c r="I12" s="5">
        <v>10</v>
      </c>
      <c r="J12" s="3">
        <v>29</v>
      </c>
      <c r="K12" s="3">
        <v>20</v>
      </c>
      <c r="L12" s="3">
        <v>29</v>
      </c>
      <c r="M12" s="3">
        <v>23</v>
      </c>
      <c r="N12" s="3">
        <v>40</v>
      </c>
      <c r="O12" s="3">
        <v>24</v>
      </c>
      <c r="P12" s="3">
        <v>26</v>
      </c>
      <c r="Q12" s="3">
        <v>30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23"/>
    </row>
    <row r="13" spans="1:38" x14ac:dyDescent="0.25">
      <c r="A13" s="36">
        <v>12</v>
      </c>
      <c r="B13" s="2" t="s">
        <v>14</v>
      </c>
      <c r="C13" s="2">
        <v>8</v>
      </c>
      <c r="D13" s="13">
        <v>134</v>
      </c>
      <c r="E13" s="30">
        <f t="shared" si="0"/>
        <v>132</v>
      </c>
      <c r="F13" s="31">
        <f t="shared" si="1"/>
        <v>2</v>
      </c>
      <c r="G13" s="32">
        <f t="shared" si="2"/>
        <v>0.2857142857142857</v>
      </c>
      <c r="H13" s="27" t="str">
        <f>IF(C13=0,"-",IFERROR(IF(C13=COUNTA(I13:AL13),"JĀ",NĒ),"NĒ"))</f>
        <v>JĀ</v>
      </c>
      <c r="I13" s="5">
        <v>14</v>
      </c>
      <c r="J13" s="3">
        <v>13</v>
      </c>
      <c r="K13" s="3">
        <v>17</v>
      </c>
      <c r="L13" s="3">
        <v>20</v>
      </c>
      <c r="M13" s="3">
        <v>12</v>
      </c>
      <c r="N13" s="3">
        <v>19</v>
      </c>
      <c r="O13" s="3">
        <v>16</v>
      </c>
      <c r="P13" s="3">
        <v>21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23"/>
    </row>
    <row r="14" spans="1:38" x14ac:dyDescent="0.25">
      <c r="A14" s="36">
        <v>13</v>
      </c>
      <c r="B14" s="2" t="s">
        <v>15</v>
      </c>
      <c r="C14" s="2">
        <v>9</v>
      </c>
      <c r="D14" s="13">
        <v>97</v>
      </c>
      <c r="E14" s="30">
        <f t="shared" si="0"/>
        <v>93</v>
      </c>
      <c r="F14" s="31">
        <f t="shared" si="1"/>
        <v>4</v>
      </c>
      <c r="G14" s="32">
        <f t="shared" si="2"/>
        <v>0.5</v>
      </c>
      <c r="H14" s="27" t="str">
        <f>IF(C14=0,"-",IFERROR(IF(C14=COUNTA(I14:AL14),"JĀ",NĒ),"NĒ"))</f>
        <v>JĀ</v>
      </c>
      <c r="I14" s="5">
        <v>16</v>
      </c>
      <c r="J14" s="3">
        <v>11</v>
      </c>
      <c r="K14" s="3">
        <v>8</v>
      </c>
      <c r="L14" s="3">
        <v>9</v>
      </c>
      <c r="M14" s="3">
        <v>5</v>
      </c>
      <c r="N14" s="3">
        <v>11</v>
      </c>
      <c r="O14" s="3">
        <v>10</v>
      </c>
      <c r="P14" s="3">
        <v>11</v>
      </c>
      <c r="Q14" s="3">
        <v>12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23"/>
    </row>
    <row r="15" spans="1:38" x14ac:dyDescent="0.25">
      <c r="A15" s="36">
        <v>14</v>
      </c>
      <c r="B15" s="2" t="s">
        <v>16</v>
      </c>
      <c r="C15" s="2">
        <v>9</v>
      </c>
      <c r="D15" s="13">
        <v>96</v>
      </c>
      <c r="E15" s="30">
        <f t="shared" si="0"/>
        <v>84</v>
      </c>
      <c r="F15" s="31">
        <f t="shared" si="1"/>
        <v>12</v>
      </c>
      <c r="G15" s="32">
        <f t="shared" si="2"/>
        <v>1.5</v>
      </c>
      <c r="H15" s="27" t="str">
        <f>IF(C15=0,"-",IFERROR(IF(C15=COUNTA(I15:AL15),"JĀ",NĒ),"NĒ"))</f>
        <v>JĀ</v>
      </c>
      <c r="I15" s="5">
        <v>15</v>
      </c>
      <c r="J15" s="3">
        <v>10</v>
      </c>
      <c r="K15" s="3">
        <v>7</v>
      </c>
      <c r="L15" s="3">
        <v>8</v>
      </c>
      <c r="M15" s="3">
        <v>4</v>
      </c>
      <c r="N15" s="3">
        <v>10</v>
      </c>
      <c r="O15" s="3">
        <v>9</v>
      </c>
      <c r="P15" s="3">
        <v>10</v>
      </c>
      <c r="Q15" s="3">
        <v>11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23"/>
    </row>
    <row r="16" spans="1:38" x14ac:dyDescent="0.25">
      <c r="A16" s="36">
        <v>15</v>
      </c>
      <c r="B16" s="2" t="s">
        <v>17</v>
      </c>
      <c r="C16" s="2">
        <v>9</v>
      </c>
      <c r="D16" s="13">
        <v>88</v>
      </c>
      <c r="E16" s="30">
        <f t="shared" si="0"/>
        <v>123</v>
      </c>
      <c r="F16" s="31">
        <f t="shared" si="1"/>
        <v>-35</v>
      </c>
      <c r="G16" s="32">
        <f t="shared" si="2"/>
        <v>-4.375</v>
      </c>
      <c r="H16" s="27" t="str">
        <f>IF(C16=0,"-",IFERROR(IF(C16=COUNTA(I16:AL16),"JĀ",NĒ),"NĒ"))</f>
        <v>JĀ</v>
      </c>
      <c r="I16" s="5">
        <v>10</v>
      </c>
      <c r="J16" s="3">
        <v>11</v>
      </c>
      <c r="K16" s="3">
        <v>46</v>
      </c>
      <c r="L16" s="3">
        <v>10</v>
      </c>
      <c r="M16" s="3">
        <v>4.5</v>
      </c>
      <c r="N16" s="3">
        <v>6.5</v>
      </c>
      <c r="O16" s="3">
        <v>9</v>
      </c>
      <c r="P16" s="3">
        <v>12</v>
      </c>
      <c r="Q16" s="3">
        <v>14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23"/>
    </row>
    <row r="17" spans="1:38" x14ac:dyDescent="0.25">
      <c r="A17" s="36">
        <v>16</v>
      </c>
      <c r="B17" s="2" t="s">
        <v>18</v>
      </c>
      <c r="C17" s="2">
        <v>6</v>
      </c>
      <c r="D17" s="13">
        <v>50</v>
      </c>
      <c r="E17" s="30">
        <f t="shared" si="0"/>
        <v>50.5</v>
      </c>
      <c r="F17" s="31">
        <f t="shared" si="1"/>
        <v>-0.5</v>
      </c>
      <c r="G17" s="32">
        <f t="shared" si="2"/>
        <v>-0.1</v>
      </c>
      <c r="H17" s="27" t="str">
        <f>IF(C17=0,"-",IFERROR(IF(C17=COUNTA(I17:AL17),"JĀ",NĒ),"NĒ"))</f>
        <v>JĀ</v>
      </c>
      <c r="I17" s="5">
        <v>15.5</v>
      </c>
      <c r="J17" s="3">
        <v>6.5</v>
      </c>
      <c r="K17" s="3">
        <v>5.5</v>
      </c>
      <c r="L17" s="3">
        <v>7</v>
      </c>
      <c r="M17" s="3">
        <v>5</v>
      </c>
      <c r="N17" s="3">
        <v>11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23"/>
    </row>
    <row r="18" spans="1:38" x14ac:dyDescent="0.25">
      <c r="A18" s="36">
        <v>17</v>
      </c>
      <c r="B18" s="2" t="s">
        <v>19</v>
      </c>
      <c r="C18" s="2">
        <v>8</v>
      </c>
      <c r="D18" s="13">
        <v>153</v>
      </c>
      <c r="E18" s="30">
        <f t="shared" si="0"/>
        <v>155</v>
      </c>
      <c r="F18" s="31">
        <f t="shared" si="1"/>
        <v>-2</v>
      </c>
      <c r="G18" s="32">
        <f t="shared" si="2"/>
        <v>-0.2857142857142857</v>
      </c>
      <c r="H18" s="27" t="str">
        <f>IF(C18=0,"-",IFERROR(IF(C18=COUNTA(I18:AL18),"JĀ",NĒ),"NĒ"))</f>
        <v>JĀ</v>
      </c>
      <c r="I18" s="5">
        <v>28</v>
      </c>
      <c r="J18" s="3">
        <v>12</v>
      </c>
      <c r="K18" s="3">
        <v>19</v>
      </c>
      <c r="L18" s="3">
        <v>13</v>
      </c>
      <c r="M18" s="3">
        <v>17</v>
      </c>
      <c r="N18" s="3">
        <v>19</v>
      </c>
      <c r="O18" s="3">
        <v>25</v>
      </c>
      <c r="P18" s="3">
        <v>22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23"/>
    </row>
    <row r="19" spans="1:38" x14ac:dyDescent="0.25">
      <c r="A19" s="36">
        <v>18</v>
      </c>
      <c r="B19" s="2" t="s">
        <v>20</v>
      </c>
      <c r="C19" s="2">
        <v>6</v>
      </c>
      <c r="D19" s="13">
        <v>66</v>
      </c>
      <c r="E19" s="30">
        <f t="shared" si="0"/>
        <v>67</v>
      </c>
      <c r="F19" s="31">
        <f t="shared" si="1"/>
        <v>-1</v>
      </c>
      <c r="G19" s="32">
        <f t="shared" si="2"/>
        <v>-0.2</v>
      </c>
      <c r="H19" s="27" t="str">
        <f>IF(C19=0,"-",IFERROR(IF(C19=COUNTA(I19:AL19),"JĀ",NĒ),"NĒ"))</f>
        <v>JĀ</v>
      </c>
      <c r="I19" s="5">
        <v>18</v>
      </c>
      <c r="J19" s="3">
        <v>7</v>
      </c>
      <c r="K19" s="3">
        <v>14</v>
      </c>
      <c r="L19" s="3">
        <v>11</v>
      </c>
      <c r="M19" s="3">
        <v>11</v>
      </c>
      <c r="N19" s="3">
        <v>6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23"/>
    </row>
    <row r="20" spans="1:38" x14ac:dyDescent="0.25">
      <c r="A20" s="36">
        <v>19</v>
      </c>
      <c r="B20" s="2" t="s">
        <v>21</v>
      </c>
      <c r="C20" s="2">
        <v>7</v>
      </c>
      <c r="D20" s="13">
        <v>87</v>
      </c>
      <c r="E20" s="30">
        <f t="shared" si="0"/>
        <v>81</v>
      </c>
      <c r="F20" s="31">
        <f t="shared" si="1"/>
        <v>6</v>
      </c>
      <c r="G20" s="32">
        <f t="shared" si="2"/>
        <v>1</v>
      </c>
      <c r="H20" s="27" t="str">
        <f>IF(C20=0,"-",IFERROR(IF(C20=COUNTA(I20:AL20),"JĀ",NĒ),"NĒ"))</f>
        <v>JĀ</v>
      </c>
      <c r="I20" s="5">
        <v>13.5</v>
      </c>
      <c r="J20" s="3">
        <v>11</v>
      </c>
      <c r="K20" s="3">
        <v>9</v>
      </c>
      <c r="L20" s="3">
        <v>14</v>
      </c>
      <c r="M20" s="3">
        <v>5.5</v>
      </c>
      <c r="N20" s="3">
        <v>15</v>
      </c>
      <c r="O20" s="3">
        <v>13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23"/>
    </row>
    <row r="21" spans="1:38" x14ac:dyDescent="0.25">
      <c r="A21" s="36">
        <v>20</v>
      </c>
      <c r="B21" s="2" t="s">
        <v>24</v>
      </c>
      <c r="C21" s="2">
        <v>7</v>
      </c>
      <c r="D21" s="13">
        <v>133</v>
      </c>
      <c r="E21" s="30">
        <f t="shared" si="0"/>
        <v>138</v>
      </c>
      <c r="F21" s="31">
        <f t="shared" si="1"/>
        <v>-5</v>
      </c>
      <c r="G21" s="32">
        <f t="shared" si="2"/>
        <v>-0.83333333333333337</v>
      </c>
      <c r="H21" s="27" t="str">
        <f>IF(C21=0,"-",IFERROR(IF(C21=COUNTA(I21:AL21),"JĀ",NĒ),"NĒ"))</f>
        <v>JĀ</v>
      </c>
      <c r="I21" s="5">
        <v>16</v>
      </c>
      <c r="J21" s="3">
        <v>9</v>
      </c>
      <c r="K21" s="3">
        <v>22</v>
      </c>
      <c r="L21" s="3">
        <v>13</v>
      </c>
      <c r="M21" s="3">
        <v>31</v>
      </c>
      <c r="N21" s="3">
        <v>23</v>
      </c>
      <c r="O21" s="3">
        <v>24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23"/>
    </row>
    <row r="22" spans="1:38" x14ac:dyDescent="0.25">
      <c r="A22" s="36">
        <v>21</v>
      </c>
      <c r="B22" s="2" t="s">
        <v>25</v>
      </c>
      <c r="C22" s="2">
        <v>9</v>
      </c>
      <c r="D22" s="13">
        <v>183</v>
      </c>
      <c r="E22" s="30">
        <f t="shared" si="0"/>
        <v>169</v>
      </c>
      <c r="F22" s="31">
        <f t="shared" si="1"/>
        <v>14</v>
      </c>
      <c r="G22" s="32">
        <f t="shared" si="2"/>
        <v>1.75</v>
      </c>
      <c r="H22" s="27" t="str">
        <f>IF(C22=0,"-",IFERROR(IF(C22=COUNTA(I22:AL22),"JĀ",NĒ),"NĒ"))</f>
        <v>JĀ</v>
      </c>
      <c r="I22" s="5">
        <v>20</v>
      </c>
      <c r="J22" s="3">
        <v>20</v>
      </c>
      <c r="K22" s="3">
        <v>12</v>
      </c>
      <c r="L22" s="3">
        <v>17</v>
      </c>
      <c r="M22" s="3">
        <v>14</v>
      </c>
      <c r="N22" s="3">
        <v>23</v>
      </c>
      <c r="O22" s="3">
        <v>13</v>
      </c>
      <c r="P22" s="3">
        <v>25</v>
      </c>
      <c r="Q22" s="3">
        <v>25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23"/>
    </row>
    <row r="23" spans="1:38" x14ac:dyDescent="0.25">
      <c r="A23" s="36">
        <v>22</v>
      </c>
      <c r="B23" s="2" t="s">
        <v>26</v>
      </c>
      <c r="C23" s="2">
        <v>9</v>
      </c>
      <c r="D23" s="13">
        <v>140</v>
      </c>
      <c r="E23" s="30">
        <f t="shared" si="0"/>
        <v>134</v>
      </c>
      <c r="F23" s="31">
        <f t="shared" si="1"/>
        <v>6</v>
      </c>
      <c r="G23" s="32">
        <f t="shared" si="2"/>
        <v>0.75</v>
      </c>
      <c r="H23" s="27" t="str">
        <f>IF(C23=0,"-",IFERROR(IF(C23=COUNTA(I23:AL23),"JĀ",NĒ),"NĒ"))</f>
        <v>JĀ</v>
      </c>
      <c r="I23" s="5">
        <v>9</v>
      </c>
      <c r="J23" s="3">
        <v>11</v>
      </c>
      <c r="K23" s="3">
        <v>9</v>
      </c>
      <c r="L23" s="3">
        <v>18</v>
      </c>
      <c r="M23" s="3">
        <v>10</v>
      </c>
      <c r="N23" s="3">
        <v>15</v>
      </c>
      <c r="O23" s="3">
        <v>20</v>
      </c>
      <c r="P23" s="3">
        <v>22</v>
      </c>
      <c r="Q23" s="3">
        <v>20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23"/>
    </row>
    <row r="24" spans="1:38" x14ac:dyDescent="0.25">
      <c r="A24" s="36">
        <v>23</v>
      </c>
      <c r="B24" s="2" t="s">
        <v>27</v>
      </c>
      <c r="C24" s="2">
        <v>7</v>
      </c>
      <c r="D24" s="13">
        <v>63</v>
      </c>
      <c r="E24" s="30">
        <f t="shared" si="0"/>
        <v>86</v>
      </c>
      <c r="F24" s="31">
        <f t="shared" si="1"/>
        <v>-23</v>
      </c>
      <c r="G24" s="32">
        <f t="shared" si="2"/>
        <v>-3.8333333333333335</v>
      </c>
      <c r="H24" s="27" t="str">
        <f>IF(C24=0,"-",IFERROR(IF(C24=COUNTA(I24:AL24),"JĀ",NĒ),"NĒ"))</f>
        <v>JĀ</v>
      </c>
      <c r="I24" s="5">
        <v>16</v>
      </c>
      <c r="J24" s="3">
        <v>7</v>
      </c>
      <c r="K24" s="3">
        <v>10.5</v>
      </c>
      <c r="L24" s="3">
        <v>5.5</v>
      </c>
      <c r="M24" s="3">
        <v>24</v>
      </c>
      <c r="N24" s="3">
        <v>7.5</v>
      </c>
      <c r="O24" s="3">
        <v>15.5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23"/>
    </row>
    <row r="25" spans="1:38" x14ac:dyDescent="0.25">
      <c r="A25" s="36">
        <v>24</v>
      </c>
      <c r="B25" s="2" t="s">
        <v>28</v>
      </c>
      <c r="C25" s="2">
        <v>6</v>
      </c>
      <c r="D25" s="13">
        <v>60</v>
      </c>
      <c r="E25" s="30">
        <f t="shared" si="0"/>
        <v>61</v>
      </c>
      <c r="F25" s="31">
        <f t="shared" si="1"/>
        <v>-1</v>
      </c>
      <c r="G25" s="32">
        <f t="shared" si="2"/>
        <v>-0.2</v>
      </c>
      <c r="H25" s="27" t="str">
        <f>IF(C25=0,"-",IFERROR(IF(C25=COUNTA(I25:AL25),"JĀ",NĒ),"NĒ"))</f>
        <v>JĀ</v>
      </c>
      <c r="I25" s="5">
        <v>10</v>
      </c>
      <c r="J25" s="3">
        <v>20</v>
      </c>
      <c r="K25" s="3">
        <v>9</v>
      </c>
      <c r="L25" s="3">
        <v>5</v>
      </c>
      <c r="M25" s="3">
        <v>12</v>
      </c>
      <c r="N25" s="3">
        <v>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23"/>
    </row>
    <row r="26" spans="1:38" x14ac:dyDescent="0.25">
      <c r="A26" s="36">
        <v>25</v>
      </c>
      <c r="B26" s="2" t="s">
        <v>29</v>
      </c>
      <c r="C26" s="2">
        <v>7</v>
      </c>
      <c r="D26" s="13">
        <v>100</v>
      </c>
      <c r="E26" s="30">
        <f t="shared" si="0"/>
        <v>89</v>
      </c>
      <c r="F26" s="31">
        <f t="shared" si="1"/>
        <v>11</v>
      </c>
      <c r="G26" s="32">
        <f t="shared" si="2"/>
        <v>1.8333333333333333</v>
      </c>
      <c r="H26" s="27" t="str">
        <f>IF(C26=0,"-",IFERROR(IF(C26=COUNTA(I26:AL26),"JĀ",NĒ),"NĒ"))</f>
        <v>JĀ</v>
      </c>
      <c r="I26" s="5">
        <v>10</v>
      </c>
      <c r="J26" s="3">
        <v>17</v>
      </c>
      <c r="K26" s="3">
        <v>12</v>
      </c>
      <c r="L26" s="3">
        <v>15</v>
      </c>
      <c r="M26" s="3">
        <v>10</v>
      </c>
      <c r="N26" s="3">
        <v>15</v>
      </c>
      <c r="O26" s="3">
        <v>10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23"/>
    </row>
    <row r="27" spans="1:38" x14ac:dyDescent="0.25">
      <c r="A27" s="36">
        <v>26</v>
      </c>
      <c r="B27" s="2" t="s">
        <v>30</v>
      </c>
      <c r="C27" s="2">
        <v>5</v>
      </c>
      <c r="D27" s="13">
        <v>58</v>
      </c>
      <c r="E27" s="30">
        <f t="shared" si="0"/>
        <v>55</v>
      </c>
      <c r="F27" s="31">
        <f t="shared" si="1"/>
        <v>3</v>
      </c>
      <c r="G27" s="32">
        <f t="shared" si="2"/>
        <v>0.75</v>
      </c>
      <c r="H27" s="27" t="str">
        <f>IF(C27=0,"-",IFERROR(IF(C27=COUNTA(I27:AL27),"JĀ",NĒ),"NĒ"))</f>
        <v>JĀ</v>
      </c>
      <c r="I27" s="5">
        <v>14</v>
      </c>
      <c r="J27" s="3">
        <v>5</v>
      </c>
      <c r="K27" s="3">
        <v>12</v>
      </c>
      <c r="L27" s="3">
        <v>5</v>
      </c>
      <c r="M27" s="3">
        <v>19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23"/>
    </row>
    <row r="28" spans="1:38" x14ac:dyDescent="0.25">
      <c r="A28" s="36">
        <v>27</v>
      </c>
      <c r="B28" s="2" t="s">
        <v>31</v>
      </c>
      <c r="C28" s="2">
        <v>9</v>
      </c>
      <c r="D28" s="13">
        <v>290</v>
      </c>
      <c r="E28" s="30">
        <f t="shared" si="0"/>
        <v>308</v>
      </c>
      <c r="F28" s="31">
        <f t="shared" si="1"/>
        <v>-18</v>
      </c>
      <c r="G28" s="32">
        <f t="shared" si="2"/>
        <v>-2.25</v>
      </c>
      <c r="H28" s="27" t="str">
        <f>IF(C28=0,"-",IFERROR(IF(C28=COUNTA(I28:AL28),"JĀ",NĒ),"NĒ"))</f>
        <v>JĀ</v>
      </c>
      <c r="I28" s="5">
        <v>14</v>
      </c>
      <c r="J28" s="3">
        <v>28</v>
      </c>
      <c r="K28" s="3">
        <v>24</v>
      </c>
      <c r="L28" s="3">
        <v>44</v>
      </c>
      <c r="M28" s="3">
        <v>56</v>
      </c>
      <c r="N28" s="3">
        <v>36</v>
      </c>
      <c r="O28" s="3">
        <v>33</v>
      </c>
      <c r="P28" s="3">
        <v>33</v>
      </c>
      <c r="Q28" s="3">
        <v>40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3"/>
    </row>
    <row r="29" spans="1:38" x14ac:dyDescent="0.25">
      <c r="A29" s="36">
        <v>28</v>
      </c>
      <c r="B29" s="2" t="s">
        <v>32</v>
      </c>
      <c r="C29" s="2">
        <v>9</v>
      </c>
      <c r="D29" s="13">
        <v>120</v>
      </c>
      <c r="E29" s="30">
        <f t="shared" si="0"/>
        <v>118</v>
      </c>
      <c r="F29" s="31">
        <f t="shared" si="1"/>
        <v>2</v>
      </c>
      <c r="G29" s="32">
        <f t="shared" si="2"/>
        <v>0.25</v>
      </c>
      <c r="H29" s="27" t="str">
        <f>IF(C29=0,"-",IFERROR(IF(C29=COUNTA(I29:AL29),"JĀ",NĒ),"NĒ"))</f>
        <v>JĀ</v>
      </c>
      <c r="I29" s="5">
        <v>13</v>
      </c>
      <c r="J29" s="3">
        <v>12</v>
      </c>
      <c r="K29" s="3">
        <v>8</v>
      </c>
      <c r="L29" s="3">
        <v>16</v>
      </c>
      <c r="M29" s="3">
        <v>15</v>
      </c>
      <c r="N29" s="3">
        <v>14</v>
      </c>
      <c r="O29" s="3">
        <v>12</v>
      </c>
      <c r="P29" s="3">
        <v>15</v>
      </c>
      <c r="Q29" s="3">
        <v>13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23"/>
    </row>
    <row r="30" spans="1:38" x14ac:dyDescent="0.25">
      <c r="A30" s="36">
        <v>29</v>
      </c>
      <c r="B30" s="2" t="s">
        <v>33</v>
      </c>
      <c r="C30" s="2">
        <v>7</v>
      </c>
      <c r="D30" s="13">
        <v>91</v>
      </c>
      <c r="E30" s="30">
        <f t="shared" si="0"/>
        <v>82.5</v>
      </c>
      <c r="F30" s="31">
        <f t="shared" si="1"/>
        <v>8.5</v>
      </c>
      <c r="G30" s="32">
        <f t="shared" si="2"/>
        <v>1.4166666666666667</v>
      </c>
      <c r="H30" s="27" t="str">
        <f>IF(C30=0,"-",IFERROR(IF(C30=COUNTA(I30:AL30),"JĀ",NĒ),"NĒ"))</f>
        <v>JĀ</v>
      </c>
      <c r="I30" s="5">
        <v>12</v>
      </c>
      <c r="J30" s="3">
        <v>17</v>
      </c>
      <c r="K30" s="3">
        <v>15</v>
      </c>
      <c r="L30" s="3">
        <v>8</v>
      </c>
      <c r="M30" s="3">
        <v>5.5</v>
      </c>
      <c r="N30" s="3">
        <v>8</v>
      </c>
      <c r="O30" s="3">
        <v>17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23"/>
    </row>
    <row r="31" spans="1:38" x14ac:dyDescent="0.25">
      <c r="A31" s="36">
        <v>30</v>
      </c>
      <c r="B31" s="2" t="s">
        <v>34</v>
      </c>
      <c r="C31" s="2">
        <v>7</v>
      </c>
      <c r="D31" s="13">
        <v>94</v>
      </c>
      <c r="E31" s="30">
        <f t="shared" si="0"/>
        <v>83</v>
      </c>
      <c r="F31" s="31">
        <f t="shared" si="1"/>
        <v>11</v>
      </c>
      <c r="G31" s="32">
        <f t="shared" si="2"/>
        <v>1.8333333333333333</v>
      </c>
      <c r="H31" s="27" t="str">
        <f>IF(C31=0,"-",IFERROR(IF(C31=COUNTA(I31:AL31),"JĀ",NĒ),"NĒ"))</f>
        <v>JĀ</v>
      </c>
      <c r="I31" s="5">
        <v>28.5</v>
      </c>
      <c r="J31" s="3">
        <v>17</v>
      </c>
      <c r="K31" s="3">
        <v>6.5</v>
      </c>
      <c r="L31" s="3">
        <v>12</v>
      </c>
      <c r="M31" s="3">
        <v>6</v>
      </c>
      <c r="N31" s="3">
        <v>8</v>
      </c>
      <c r="O31" s="3">
        <v>5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23"/>
    </row>
    <row r="32" spans="1:38" x14ac:dyDescent="0.25">
      <c r="A32" s="36">
        <v>31</v>
      </c>
      <c r="B32" s="2" t="s">
        <v>35</v>
      </c>
      <c r="C32" s="2">
        <v>5</v>
      </c>
      <c r="D32" s="13">
        <v>90</v>
      </c>
      <c r="E32" s="30">
        <f t="shared" si="0"/>
        <v>88</v>
      </c>
      <c r="F32" s="31">
        <f t="shared" si="1"/>
        <v>2</v>
      </c>
      <c r="G32" s="32">
        <f t="shared" si="2"/>
        <v>0.5</v>
      </c>
      <c r="H32" s="27" t="str">
        <f>IF(C32=0,"-",IFERROR(IF(C32=COUNTA(I32:AL32),"JĀ",NĒ),"NĒ"))</f>
        <v>JĀ</v>
      </c>
      <c r="I32" s="5">
        <v>24</v>
      </c>
      <c r="J32" s="3">
        <v>22</v>
      </c>
      <c r="K32" s="3">
        <v>13</v>
      </c>
      <c r="L32" s="3">
        <v>13</v>
      </c>
      <c r="M32" s="3">
        <v>16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23"/>
    </row>
    <row r="33" spans="1:38" x14ac:dyDescent="0.25">
      <c r="A33" s="36">
        <v>32</v>
      </c>
      <c r="B33" s="2" t="s">
        <v>36</v>
      </c>
      <c r="C33" s="2">
        <v>8</v>
      </c>
      <c r="D33" s="13">
        <v>190</v>
      </c>
      <c r="E33" s="30">
        <f t="shared" si="0"/>
        <v>203.5</v>
      </c>
      <c r="F33" s="31">
        <f t="shared" si="1"/>
        <v>-13.5</v>
      </c>
      <c r="G33" s="32">
        <f t="shared" si="2"/>
        <v>-1.9285714285714286</v>
      </c>
      <c r="H33" s="27" t="str">
        <f>IF(C33=0,"-",IFERROR(IF(C33=COUNTA(I33:AL33),"JĀ",NĒ),"NĒ"))</f>
        <v>JĀ</v>
      </c>
      <c r="I33" s="5">
        <v>31</v>
      </c>
      <c r="J33" s="3">
        <v>23</v>
      </c>
      <c r="K33" s="3">
        <v>25</v>
      </c>
      <c r="L33" s="3">
        <v>13</v>
      </c>
      <c r="M33" s="3">
        <v>18</v>
      </c>
      <c r="N33" s="3">
        <v>23</v>
      </c>
      <c r="O33" s="3">
        <v>33.5</v>
      </c>
      <c r="P33" s="3">
        <v>37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23"/>
    </row>
    <row r="34" spans="1:38" x14ac:dyDescent="0.25">
      <c r="A34" s="36">
        <v>33</v>
      </c>
      <c r="B34" s="2" t="s">
        <v>49</v>
      </c>
      <c r="C34" s="2">
        <v>8</v>
      </c>
      <c r="D34" s="13">
        <v>160</v>
      </c>
      <c r="E34" s="30">
        <f t="shared" si="0"/>
        <v>168</v>
      </c>
      <c r="F34" s="31">
        <f t="shared" si="1"/>
        <v>-8</v>
      </c>
      <c r="G34" s="32">
        <f t="shared" si="2"/>
        <v>-1.1428571428571428</v>
      </c>
      <c r="H34" s="27" t="str">
        <f>IF(C34=0,"-",IFERROR(IF(C34=COUNTA(I34:AL34),"JĀ",NĒ),"NĒ"))</f>
        <v>JĀ</v>
      </c>
      <c r="I34" s="5">
        <v>17</v>
      </c>
      <c r="J34" s="3">
        <v>18</v>
      </c>
      <c r="K34" s="3">
        <v>16</v>
      </c>
      <c r="L34" s="3">
        <v>20</v>
      </c>
      <c r="M34" s="3">
        <v>16</v>
      </c>
      <c r="N34" s="3">
        <v>40</v>
      </c>
      <c r="O34" s="3">
        <v>24</v>
      </c>
      <c r="P34" s="3">
        <v>17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23"/>
    </row>
    <row r="35" spans="1:38" x14ac:dyDescent="0.25">
      <c r="A35" s="36">
        <v>34</v>
      </c>
      <c r="B35" s="2" t="s">
        <v>50</v>
      </c>
      <c r="C35" s="2">
        <v>8</v>
      </c>
      <c r="D35" s="13">
        <v>230</v>
      </c>
      <c r="E35" s="30">
        <f t="shared" si="0"/>
        <v>233</v>
      </c>
      <c r="F35" s="31">
        <f t="shared" si="1"/>
        <v>-3</v>
      </c>
      <c r="G35" s="32">
        <f t="shared" si="2"/>
        <v>-0.42857142857142855</v>
      </c>
      <c r="H35" s="27" t="str">
        <f>IF(C35=0,"-",IFERROR(IF(C35=COUNTA(I35:AL35),"JĀ",NĒ),"NĒ"))</f>
        <v>JĀ</v>
      </c>
      <c r="I35" s="5">
        <v>37</v>
      </c>
      <c r="J35" s="3">
        <v>23</v>
      </c>
      <c r="K35" s="3">
        <v>35</v>
      </c>
      <c r="L35" s="3">
        <v>33</v>
      </c>
      <c r="M35" s="3">
        <v>28</v>
      </c>
      <c r="N35" s="3">
        <v>22</v>
      </c>
      <c r="O35" s="3">
        <v>25</v>
      </c>
      <c r="P35" s="3">
        <v>30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23"/>
    </row>
    <row r="36" spans="1:38" x14ac:dyDescent="0.25">
      <c r="A36" s="36">
        <v>35</v>
      </c>
      <c r="B36" s="2" t="s">
        <v>39</v>
      </c>
      <c r="C36" s="2">
        <v>8</v>
      </c>
      <c r="D36" s="13">
        <v>180</v>
      </c>
      <c r="E36" s="30">
        <f t="shared" si="0"/>
        <v>140</v>
      </c>
      <c r="F36" s="31">
        <f t="shared" si="1"/>
        <v>40</v>
      </c>
      <c r="G36" s="32">
        <f t="shared" si="2"/>
        <v>5.7142857142857144</v>
      </c>
      <c r="H36" s="27" t="str">
        <f>IF(C36=0,"-",IFERROR(IF(C36=COUNTA(I36:AL36),"JĀ",NĒ),"NĒ"))</f>
        <v>JĀ</v>
      </c>
      <c r="I36" s="5">
        <v>17</v>
      </c>
      <c r="J36" s="3">
        <v>14</v>
      </c>
      <c r="K36" s="3">
        <v>14</v>
      </c>
      <c r="L36" s="3">
        <v>12</v>
      </c>
      <c r="M36" s="3">
        <v>17</v>
      </c>
      <c r="N36" s="3">
        <v>23</v>
      </c>
      <c r="O36" s="3">
        <v>25</v>
      </c>
      <c r="P36" s="3">
        <v>18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23"/>
    </row>
    <row r="37" spans="1:38" x14ac:dyDescent="0.25">
      <c r="A37" s="36">
        <v>36</v>
      </c>
      <c r="B37" s="2" t="s">
        <v>40</v>
      </c>
      <c r="C37" s="2">
        <v>7</v>
      </c>
      <c r="D37" s="13">
        <v>132</v>
      </c>
      <c r="E37" s="30">
        <f t="shared" si="0"/>
        <v>135</v>
      </c>
      <c r="F37" s="31">
        <f t="shared" si="1"/>
        <v>-3</v>
      </c>
      <c r="G37" s="32">
        <f t="shared" si="2"/>
        <v>-0.5</v>
      </c>
      <c r="H37" s="27" t="str">
        <f>IF(C37=0,"-",IFERROR(IF(C37=COUNTA(I37:AL37),"JĀ",NĒ),"NĒ"))</f>
        <v>JĀ</v>
      </c>
      <c r="I37" s="5">
        <v>13</v>
      </c>
      <c r="J37" s="3">
        <v>10</v>
      </c>
      <c r="K37" s="3">
        <v>25</v>
      </c>
      <c r="L37" s="3">
        <v>16</v>
      </c>
      <c r="M37" s="3">
        <v>22</v>
      </c>
      <c r="N37" s="3">
        <v>32</v>
      </c>
      <c r="O37" s="3">
        <v>17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23"/>
    </row>
    <row r="38" spans="1:38" x14ac:dyDescent="0.25">
      <c r="A38" s="36">
        <v>37</v>
      </c>
      <c r="B38" s="2" t="s">
        <v>41</v>
      </c>
      <c r="C38" s="2">
        <v>6</v>
      </c>
      <c r="D38" s="13">
        <v>130</v>
      </c>
      <c r="E38" s="30">
        <f t="shared" si="0"/>
        <v>132</v>
      </c>
      <c r="F38" s="31">
        <f t="shared" si="1"/>
        <v>-2</v>
      </c>
      <c r="G38" s="32">
        <f t="shared" si="2"/>
        <v>-0.4</v>
      </c>
      <c r="H38" s="27" t="str">
        <f>IF(C38=0,"-",IFERROR(IF(C38=COUNTA(I38:AL38),"JĀ",NĒ),"NĒ"))</f>
        <v>JĀ</v>
      </c>
      <c r="I38" s="5">
        <v>11</v>
      </c>
      <c r="J38" s="3">
        <v>21</v>
      </c>
      <c r="K38" s="3">
        <v>20</v>
      </c>
      <c r="L38" s="3">
        <v>8</v>
      </c>
      <c r="M38" s="3">
        <v>46</v>
      </c>
      <c r="N38" s="3">
        <v>26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23"/>
    </row>
    <row r="39" spans="1:38" x14ac:dyDescent="0.25">
      <c r="A39" s="36">
        <v>38</v>
      </c>
      <c r="B39" s="2" t="s">
        <v>42</v>
      </c>
      <c r="C39" s="2">
        <v>6</v>
      </c>
      <c r="D39" s="13">
        <v>82</v>
      </c>
      <c r="E39" s="30">
        <f t="shared" si="0"/>
        <v>76.5</v>
      </c>
      <c r="F39" s="31">
        <f t="shared" si="1"/>
        <v>5.5</v>
      </c>
      <c r="G39" s="32">
        <f t="shared" si="2"/>
        <v>1.1000000000000001</v>
      </c>
      <c r="H39" s="27" t="str">
        <f>IF(C39=0,"-",IFERROR(IF(C39=COUNTA(I39:AL39),"JĀ",NĒ),"NĒ"))</f>
        <v>JĀ</v>
      </c>
      <c r="I39" s="5">
        <v>22</v>
      </c>
      <c r="J39" s="3">
        <v>15</v>
      </c>
      <c r="K39" s="3">
        <v>20</v>
      </c>
      <c r="L39" s="3">
        <v>5</v>
      </c>
      <c r="M39" s="3">
        <v>3.5</v>
      </c>
      <c r="N39" s="3">
        <v>11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23"/>
    </row>
    <row r="40" spans="1:38" x14ac:dyDescent="0.25">
      <c r="A40" s="36">
        <v>39</v>
      </c>
      <c r="B40" s="2" t="s">
        <v>43</v>
      </c>
      <c r="C40" s="2">
        <v>8</v>
      </c>
      <c r="D40" s="13">
        <v>158</v>
      </c>
      <c r="E40" s="30">
        <f t="shared" si="0"/>
        <v>144</v>
      </c>
      <c r="F40" s="31">
        <f t="shared" si="1"/>
        <v>14</v>
      </c>
      <c r="G40" s="32">
        <f t="shared" si="2"/>
        <v>2</v>
      </c>
      <c r="H40" s="27" t="str">
        <f>IF(C40=0,"-",IFERROR(IF(C40=COUNTA(I40:AL40),"JĀ",NĒ),"NĒ"))</f>
        <v>JĀ</v>
      </c>
      <c r="I40" s="5">
        <v>9</v>
      </c>
      <c r="J40" s="3">
        <v>17</v>
      </c>
      <c r="K40" s="3">
        <v>15</v>
      </c>
      <c r="L40" s="3">
        <v>8</v>
      </c>
      <c r="M40" s="3">
        <v>11</v>
      </c>
      <c r="N40" s="3">
        <v>20</v>
      </c>
      <c r="O40" s="3">
        <v>30</v>
      </c>
      <c r="P40" s="3">
        <v>34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23"/>
    </row>
    <row r="41" spans="1:38" x14ac:dyDescent="0.25">
      <c r="A41" s="36">
        <v>40</v>
      </c>
      <c r="B41" s="2" t="s">
        <v>44</v>
      </c>
      <c r="C41" s="2">
        <v>8</v>
      </c>
      <c r="D41" s="13">
        <v>113</v>
      </c>
      <c r="E41" s="30">
        <f t="shared" si="0"/>
        <v>110</v>
      </c>
      <c r="F41" s="31">
        <f t="shared" si="1"/>
        <v>3</v>
      </c>
      <c r="G41" s="32">
        <f t="shared" si="2"/>
        <v>0.42857142857142855</v>
      </c>
      <c r="H41" s="27" t="str">
        <f>IF(C41=0,"-",IFERROR(IF(C41=COUNTA(I41:AL41),"JĀ",NĒ),"NĒ"))</f>
        <v>JĀ</v>
      </c>
      <c r="I41" s="5">
        <v>17</v>
      </c>
      <c r="J41" s="3">
        <v>11</v>
      </c>
      <c r="K41" s="3">
        <v>16</v>
      </c>
      <c r="L41" s="3">
        <v>11</v>
      </c>
      <c r="M41" s="3">
        <v>8</v>
      </c>
      <c r="N41" s="3">
        <v>8</v>
      </c>
      <c r="O41" s="3">
        <v>12</v>
      </c>
      <c r="P41" s="3">
        <v>27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23"/>
    </row>
    <row r="42" spans="1:38" x14ac:dyDescent="0.25">
      <c r="A42" s="36">
        <v>41</v>
      </c>
      <c r="B42" s="2" t="s">
        <v>45</v>
      </c>
      <c r="C42" s="2">
        <v>9</v>
      </c>
      <c r="D42" s="13">
        <v>32</v>
      </c>
      <c r="E42" s="30">
        <f t="shared" si="0"/>
        <v>93</v>
      </c>
      <c r="F42" s="31">
        <f t="shared" si="1"/>
        <v>-61</v>
      </c>
      <c r="G42" s="32" t="str">
        <f t="shared" si="2"/>
        <v>-7,7 aizdomīgi daudz</v>
      </c>
      <c r="H42" s="27" t="str">
        <f>IF(C42=0,"-",IFERROR(IF(C42=COUNTA(I42:AL42),"JĀ",NĒ),"NĒ"))</f>
        <v>JĀ</v>
      </c>
      <c r="I42" s="5">
        <v>25</v>
      </c>
      <c r="J42" s="3">
        <v>11</v>
      </c>
      <c r="K42" s="3">
        <v>5</v>
      </c>
      <c r="L42" s="3">
        <v>11</v>
      </c>
      <c r="M42" s="3">
        <v>6</v>
      </c>
      <c r="N42" s="3">
        <v>5</v>
      </c>
      <c r="O42" s="3">
        <v>7</v>
      </c>
      <c r="P42" s="3">
        <v>8</v>
      </c>
      <c r="Q42" s="3">
        <v>15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23"/>
    </row>
    <row r="43" spans="1:38" x14ac:dyDescent="0.25">
      <c r="A43" s="36">
        <v>42</v>
      </c>
      <c r="B43" s="2" t="s">
        <v>46</v>
      </c>
      <c r="C43" s="2">
        <v>7</v>
      </c>
      <c r="D43" s="13">
        <v>35</v>
      </c>
      <c r="E43" s="30">
        <f t="shared" si="0"/>
        <v>89</v>
      </c>
      <c r="F43" s="31">
        <f t="shared" si="1"/>
        <v>-54</v>
      </c>
      <c r="G43" s="32" t="str">
        <f t="shared" si="2"/>
        <v>-9 aizdomīgi daudz</v>
      </c>
      <c r="H43" s="27" t="str">
        <f>IF(C43=0,"-",IFERROR(IF(C43=COUNTA(I43:AL43),"JĀ",NĒ),"NĒ"))</f>
        <v>JĀ</v>
      </c>
      <c r="I43" s="5">
        <v>14</v>
      </c>
      <c r="J43" s="3">
        <v>17</v>
      </c>
      <c r="K43" s="3">
        <v>15</v>
      </c>
      <c r="L43" s="3">
        <v>6</v>
      </c>
      <c r="M43" s="3">
        <v>7</v>
      </c>
      <c r="N43" s="3">
        <v>12</v>
      </c>
      <c r="O43" s="3">
        <v>18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23"/>
    </row>
    <row r="44" spans="1:38" x14ac:dyDescent="0.25">
      <c r="A44" s="36">
        <v>43</v>
      </c>
      <c r="B44" s="2" t="s">
        <v>47</v>
      </c>
      <c r="C44" s="2">
        <v>6</v>
      </c>
      <c r="D44" s="13">
        <v>80</v>
      </c>
      <c r="E44" s="30">
        <f t="shared" si="0"/>
        <v>79</v>
      </c>
      <c r="F44" s="31">
        <f t="shared" si="1"/>
        <v>1</v>
      </c>
      <c r="G44" s="32">
        <f t="shared" si="2"/>
        <v>0.2</v>
      </c>
      <c r="H44" s="27" t="str">
        <f>IF(C44=0,"-",IFERROR(IF(C44=COUNTA(I44:AL44),"JĀ",NĒ),"NĒ"))</f>
        <v>JĀ</v>
      </c>
      <c r="I44" s="5">
        <v>30</v>
      </c>
      <c r="J44" s="3">
        <v>10</v>
      </c>
      <c r="K44" s="3">
        <v>7</v>
      </c>
      <c r="L44" s="3">
        <v>5</v>
      </c>
      <c r="M44" s="3">
        <v>12</v>
      </c>
      <c r="N44" s="3">
        <v>15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23"/>
    </row>
    <row r="45" spans="1:38" x14ac:dyDescent="0.25">
      <c r="A45" s="36">
        <v>44</v>
      </c>
      <c r="B45" s="2" t="s">
        <v>51</v>
      </c>
      <c r="C45" s="2">
        <v>11</v>
      </c>
      <c r="D45" s="13">
        <v>340</v>
      </c>
      <c r="E45" s="30">
        <f t="shared" si="0"/>
        <v>335</v>
      </c>
      <c r="F45" s="31">
        <f t="shared" si="1"/>
        <v>5</v>
      </c>
      <c r="G45" s="32">
        <f t="shared" si="2"/>
        <v>0.5</v>
      </c>
      <c r="H45" s="27" t="str">
        <f>IF(C45=0,"-",IFERROR(IF(C45=COUNTA(I45:AL45),"JĀ",NĒ),"NĒ"))</f>
        <v>JĀ</v>
      </c>
      <c r="I45" s="5">
        <v>35</v>
      </c>
      <c r="J45" s="3">
        <v>15</v>
      </c>
      <c r="K45" s="3">
        <v>14</v>
      </c>
      <c r="L45" s="3">
        <v>35</v>
      </c>
      <c r="M45" s="3">
        <v>37</v>
      </c>
      <c r="N45" s="3">
        <v>45</v>
      </c>
      <c r="O45" s="3">
        <v>26</v>
      </c>
      <c r="P45" s="3">
        <v>28</v>
      </c>
      <c r="Q45" s="3">
        <v>40</v>
      </c>
      <c r="R45" s="3">
        <v>40</v>
      </c>
      <c r="S45" s="3">
        <v>20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23"/>
    </row>
    <row r="46" spans="1:38" x14ac:dyDescent="0.25">
      <c r="A46" s="36">
        <v>45</v>
      </c>
      <c r="B46" s="2" t="s">
        <v>52</v>
      </c>
      <c r="C46" s="2">
        <v>11</v>
      </c>
      <c r="D46" s="13">
        <v>342</v>
      </c>
      <c r="E46" s="30">
        <f t="shared" si="0"/>
        <v>359</v>
      </c>
      <c r="F46" s="31">
        <f t="shared" si="1"/>
        <v>-17</v>
      </c>
      <c r="G46" s="32">
        <f t="shared" si="2"/>
        <v>-1.7</v>
      </c>
      <c r="H46" s="27" t="str">
        <f>IF(C46=0,"-",IFERROR(IF(C46=COUNTA(I46:AL46),"JĀ",NĒ),"NĒ"))</f>
        <v>JĀ</v>
      </c>
      <c r="I46" s="5">
        <v>37</v>
      </c>
      <c r="J46" s="3">
        <v>17</v>
      </c>
      <c r="K46" s="3">
        <v>16</v>
      </c>
      <c r="L46" s="3">
        <v>37</v>
      </c>
      <c r="M46" s="3">
        <v>41</v>
      </c>
      <c r="N46" s="3">
        <v>47</v>
      </c>
      <c r="O46" s="3">
        <v>28</v>
      </c>
      <c r="P46" s="3">
        <v>30</v>
      </c>
      <c r="Q46" s="3">
        <v>42</v>
      </c>
      <c r="R46" s="3">
        <v>42</v>
      </c>
      <c r="S46" s="3">
        <v>22</v>
      </c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23"/>
    </row>
    <row r="47" spans="1:38" x14ac:dyDescent="0.25">
      <c r="A47" s="36">
        <v>46</v>
      </c>
      <c r="B47" s="2" t="s">
        <v>53</v>
      </c>
      <c r="C47" s="2">
        <v>7</v>
      </c>
      <c r="D47" s="13">
        <v>90</v>
      </c>
      <c r="E47" s="30">
        <f t="shared" si="0"/>
        <v>67</v>
      </c>
      <c r="F47" s="31">
        <f t="shared" si="1"/>
        <v>23</v>
      </c>
      <c r="G47" s="32">
        <f t="shared" si="2"/>
        <v>3.8333333333333335</v>
      </c>
      <c r="H47" s="27" t="str">
        <f>IF(C47=0,"-",IFERROR(IF(C47=COUNTA(I47:AL47),"JĀ",NĒ),"NĒ"))</f>
        <v>JĀ</v>
      </c>
      <c r="I47" s="5">
        <v>17</v>
      </c>
      <c r="J47" s="3">
        <v>12</v>
      </c>
      <c r="K47" s="3">
        <v>5</v>
      </c>
      <c r="L47" s="3">
        <v>5</v>
      </c>
      <c r="M47" s="3">
        <v>4</v>
      </c>
      <c r="N47" s="3">
        <v>12</v>
      </c>
      <c r="O47" s="3">
        <v>12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23"/>
    </row>
    <row r="48" spans="1:38" x14ac:dyDescent="0.25">
      <c r="A48" s="36">
        <v>47</v>
      </c>
      <c r="B48" s="2" t="s">
        <v>54</v>
      </c>
      <c r="C48" s="2">
        <v>6</v>
      </c>
      <c r="D48" s="13">
        <v>102</v>
      </c>
      <c r="E48" s="30">
        <f t="shared" si="0"/>
        <v>101</v>
      </c>
      <c r="F48" s="31">
        <f t="shared" si="1"/>
        <v>1</v>
      </c>
      <c r="G48" s="32">
        <f t="shared" si="2"/>
        <v>0.2</v>
      </c>
      <c r="H48" s="27" t="str">
        <f>IF(C48=0,"-",IFERROR(IF(C48=COUNTA(I48:AL48),"JĀ",NĒ),"NĒ"))</f>
        <v>JĀ</v>
      </c>
      <c r="I48" s="5">
        <v>29</v>
      </c>
      <c r="J48" s="3">
        <v>12</v>
      </c>
      <c r="K48" s="3">
        <v>18</v>
      </c>
      <c r="L48" s="3">
        <v>12</v>
      </c>
      <c r="M48" s="3">
        <v>13</v>
      </c>
      <c r="N48" s="3">
        <v>17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23"/>
    </row>
    <row r="49" spans="1:38" x14ac:dyDescent="0.25">
      <c r="A49" s="36">
        <v>48</v>
      </c>
      <c r="B49" s="2" t="s">
        <v>55</v>
      </c>
      <c r="C49" s="2">
        <v>7</v>
      </c>
      <c r="D49" s="13">
        <v>65</v>
      </c>
      <c r="E49" s="30">
        <f t="shared" si="0"/>
        <v>59</v>
      </c>
      <c r="F49" s="31">
        <f t="shared" si="1"/>
        <v>6</v>
      </c>
      <c r="G49" s="32">
        <f t="shared" si="2"/>
        <v>1</v>
      </c>
      <c r="H49" s="27" t="str">
        <f>IF(C49=0,"-",IFERROR(IF(C49=COUNTA(I49:AL49),"JĀ",NĒ),"NĒ"))</f>
        <v>JĀ</v>
      </c>
      <c r="I49" s="5">
        <v>11</v>
      </c>
      <c r="J49" s="3">
        <v>11</v>
      </c>
      <c r="K49" s="3">
        <v>4</v>
      </c>
      <c r="L49" s="3">
        <v>8</v>
      </c>
      <c r="M49" s="3">
        <v>8</v>
      </c>
      <c r="N49" s="3">
        <v>8</v>
      </c>
      <c r="O49" s="3">
        <v>9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23"/>
    </row>
    <row r="50" spans="1:38" x14ac:dyDescent="0.25">
      <c r="A50" s="36">
        <v>49</v>
      </c>
      <c r="B50" s="2" t="s">
        <v>56</v>
      </c>
      <c r="C50" s="2">
        <v>5</v>
      </c>
      <c r="D50" s="13">
        <v>110</v>
      </c>
      <c r="E50" s="30">
        <f t="shared" si="0"/>
        <v>124</v>
      </c>
      <c r="F50" s="31">
        <f t="shared" si="1"/>
        <v>-14</v>
      </c>
      <c r="G50" s="32">
        <f t="shared" si="2"/>
        <v>-3.5</v>
      </c>
      <c r="H50" s="27" t="str">
        <f>IF(C50=0,"-",IFERROR(IF(C50=COUNTA(I50:AL50),"JĀ",NĒ),"NĒ"))</f>
        <v>JĀ</v>
      </c>
      <c r="I50" s="5">
        <v>22</v>
      </c>
      <c r="J50" s="3">
        <v>25</v>
      </c>
      <c r="K50" s="3">
        <v>51</v>
      </c>
      <c r="L50" s="3">
        <v>17</v>
      </c>
      <c r="M50" s="3">
        <v>9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23"/>
    </row>
    <row r="51" spans="1:38" x14ac:dyDescent="0.25">
      <c r="A51" s="36">
        <v>50</v>
      </c>
      <c r="B51" s="2" t="s">
        <v>57</v>
      </c>
      <c r="C51" s="2">
        <v>8</v>
      </c>
      <c r="D51" s="13">
        <v>260</v>
      </c>
      <c r="E51" s="30">
        <f t="shared" si="0"/>
        <v>278</v>
      </c>
      <c r="F51" s="31">
        <f t="shared" si="1"/>
        <v>-18</v>
      </c>
      <c r="G51" s="32">
        <f t="shared" si="2"/>
        <v>-2.5714285714285716</v>
      </c>
      <c r="H51" s="27" t="str">
        <f>IF(C51=0,"-",IFERROR(IF(C51=COUNTA(I51:AL51),"JĀ",NĒ),"NĒ"))</f>
        <v>JĀ</v>
      </c>
      <c r="I51" s="5">
        <v>30</v>
      </c>
      <c r="J51" s="3">
        <v>30</v>
      </c>
      <c r="K51" s="3">
        <v>42</v>
      </c>
      <c r="L51" s="3">
        <v>30</v>
      </c>
      <c r="M51" s="3">
        <v>36</v>
      </c>
      <c r="N51" s="3">
        <v>32</v>
      </c>
      <c r="O51" s="3">
        <v>40</v>
      </c>
      <c r="P51" s="3">
        <v>38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23"/>
    </row>
    <row r="52" spans="1:38" x14ac:dyDescent="0.25">
      <c r="A52" s="36">
        <v>51</v>
      </c>
      <c r="B52" s="2" t="s">
        <v>58</v>
      </c>
      <c r="C52" s="2">
        <v>8</v>
      </c>
      <c r="D52" s="13">
        <v>86</v>
      </c>
      <c r="E52" s="30">
        <f t="shared" si="0"/>
        <v>83</v>
      </c>
      <c r="F52" s="31">
        <f t="shared" si="1"/>
        <v>3</v>
      </c>
      <c r="G52" s="32">
        <f t="shared" si="2"/>
        <v>0.42857142857142855</v>
      </c>
      <c r="H52" s="27" t="str">
        <f>IF(C52=0,"-",IFERROR(IF(C52=COUNTA(I52:AL52),"JĀ",NĒ),"NĒ"))</f>
        <v>JĀ</v>
      </c>
      <c r="I52" s="5">
        <v>13</v>
      </c>
      <c r="J52" s="3">
        <v>9</v>
      </c>
      <c r="K52" s="3">
        <v>11</v>
      </c>
      <c r="L52" s="3">
        <v>11</v>
      </c>
      <c r="M52" s="3">
        <v>7</v>
      </c>
      <c r="N52" s="3">
        <v>6</v>
      </c>
      <c r="O52" s="3">
        <v>12</v>
      </c>
      <c r="P52" s="3">
        <v>14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23"/>
    </row>
    <row r="53" spans="1:38" x14ac:dyDescent="0.25">
      <c r="A53" s="36">
        <v>52</v>
      </c>
      <c r="B53" s="2" t="s">
        <v>59</v>
      </c>
      <c r="C53" s="2">
        <v>7</v>
      </c>
      <c r="D53" s="13">
        <v>65</v>
      </c>
      <c r="E53" s="30">
        <f t="shared" si="0"/>
        <v>77</v>
      </c>
      <c r="F53" s="31">
        <f t="shared" si="1"/>
        <v>-12</v>
      </c>
      <c r="G53" s="32">
        <f t="shared" si="2"/>
        <v>-2</v>
      </c>
      <c r="H53" s="27" t="str">
        <f>IF(C53=0,"-",IFERROR(IF(C53=COUNTA(I53:AL53),"JĀ",NĒ),"NĒ"))</f>
        <v>JĀ</v>
      </c>
      <c r="I53" s="5">
        <v>7.5</v>
      </c>
      <c r="J53" s="3">
        <v>9</v>
      </c>
      <c r="K53" s="3">
        <v>13</v>
      </c>
      <c r="L53" s="3">
        <v>7.5</v>
      </c>
      <c r="M53" s="3">
        <v>9</v>
      </c>
      <c r="N53" s="3">
        <v>13</v>
      </c>
      <c r="O53" s="3">
        <v>18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23"/>
    </row>
    <row r="54" spans="1:38" x14ac:dyDescent="0.25">
      <c r="A54" s="36">
        <v>53</v>
      </c>
      <c r="B54" s="2" t="s">
        <v>60</v>
      </c>
      <c r="C54" s="2">
        <v>6</v>
      </c>
      <c r="D54" s="13">
        <v>100</v>
      </c>
      <c r="E54" s="30">
        <f t="shared" si="0"/>
        <v>95</v>
      </c>
      <c r="F54" s="31">
        <f t="shared" si="1"/>
        <v>5</v>
      </c>
      <c r="G54" s="32">
        <f t="shared" si="2"/>
        <v>1</v>
      </c>
      <c r="H54" s="27" t="str">
        <f>IF(C54=0,"-",IFERROR(IF(C54=COUNTA(I54:AL54),"JĀ",NĒ),"NĒ"))</f>
        <v>JĀ</v>
      </c>
      <c r="I54" s="5">
        <v>12</v>
      </c>
      <c r="J54" s="3">
        <v>14</v>
      </c>
      <c r="K54" s="3">
        <v>15</v>
      </c>
      <c r="L54" s="3">
        <v>17</v>
      </c>
      <c r="M54" s="3">
        <v>15</v>
      </c>
      <c r="N54" s="3">
        <v>22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23"/>
    </row>
    <row r="55" spans="1:38" x14ac:dyDescent="0.25">
      <c r="A55" s="36">
        <v>54</v>
      </c>
      <c r="B55" s="2" t="s">
        <v>61</v>
      </c>
      <c r="C55" s="2">
        <v>9</v>
      </c>
      <c r="D55" s="13">
        <v>250</v>
      </c>
      <c r="E55" s="30">
        <f t="shared" si="0"/>
        <v>266</v>
      </c>
      <c r="F55" s="31">
        <f t="shared" si="1"/>
        <v>-16</v>
      </c>
      <c r="G55" s="32">
        <f t="shared" si="2"/>
        <v>-2</v>
      </c>
      <c r="H55" s="27" t="str">
        <f>IF(C55=0,"-",IFERROR(IF(C55=COUNTA(I55:AL55),"JĀ",NĒ),"NĒ"))</f>
        <v>JĀ</v>
      </c>
      <c r="I55" s="5">
        <v>15</v>
      </c>
      <c r="J55" s="3">
        <v>14</v>
      </c>
      <c r="K55" s="3">
        <v>14</v>
      </c>
      <c r="L55" s="3">
        <v>35</v>
      </c>
      <c r="M55" s="3">
        <v>37</v>
      </c>
      <c r="N55" s="3">
        <v>40</v>
      </c>
      <c r="O55" s="3">
        <v>54</v>
      </c>
      <c r="P55" s="3">
        <v>30</v>
      </c>
      <c r="Q55" s="3">
        <v>27</v>
      </c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23"/>
    </row>
    <row r="56" spans="1:38" x14ac:dyDescent="0.25">
      <c r="A56" s="36">
        <v>55</v>
      </c>
      <c r="B56" s="2"/>
      <c r="C56" s="11"/>
      <c r="D56" s="13"/>
      <c r="E56" s="30" t="str">
        <f t="shared" si="0"/>
        <v>-</v>
      </c>
      <c r="F56" s="31" t="str">
        <f t="shared" si="1"/>
        <v>-</v>
      </c>
      <c r="G56" s="32" t="str">
        <f t="shared" si="2"/>
        <v>-</v>
      </c>
      <c r="H56" s="27" t="str">
        <f>IF(C56=0,"-",IFERROR(IF(C56=COUNTA(I56:AL56),"JĀ",NĒ),"NĒ"))</f>
        <v>-</v>
      </c>
      <c r="I56" s="22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23"/>
    </row>
    <row r="57" spans="1:38" x14ac:dyDescent="0.25">
      <c r="A57" s="36">
        <v>56</v>
      </c>
      <c r="B57" s="2"/>
      <c r="C57" s="11"/>
      <c r="D57" s="13"/>
      <c r="E57" s="30" t="str">
        <f t="shared" si="0"/>
        <v>-</v>
      </c>
      <c r="F57" s="31" t="str">
        <f t="shared" si="1"/>
        <v>-</v>
      </c>
      <c r="G57" s="32" t="str">
        <f t="shared" si="2"/>
        <v>-</v>
      </c>
      <c r="H57" s="27" t="str">
        <f>IF(C57=0,"-",IFERROR(IF(C57=COUNTA(I57:AL57),"JĀ",NĒ),"NĒ"))</f>
        <v>-</v>
      </c>
      <c r="I57" s="22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23"/>
    </row>
    <row r="58" spans="1:38" x14ac:dyDescent="0.25">
      <c r="A58" s="36">
        <v>57</v>
      </c>
      <c r="B58" s="2"/>
      <c r="C58" s="11"/>
      <c r="D58" s="13"/>
      <c r="E58" s="30" t="str">
        <f t="shared" si="0"/>
        <v>-</v>
      </c>
      <c r="F58" s="31" t="str">
        <f t="shared" si="1"/>
        <v>-</v>
      </c>
      <c r="G58" s="32" t="str">
        <f t="shared" si="2"/>
        <v>-</v>
      </c>
      <c r="H58" s="27" t="str">
        <f>IF(C58=0,"-",IFERROR(IF(C58=COUNTA(I58:AL58),"JĀ",NĒ),"NĒ"))</f>
        <v>-</v>
      </c>
      <c r="I58" s="22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23"/>
    </row>
    <row r="59" spans="1:38" x14ac:dyDescent="0.25">
      <c r="A59" s="36">
        <v>58</v>
      </c>
      <c r="B59" s="2"/>
      <c r="C59" s="11"/>
      <c r="D59" s="13"/>
      <c r="E59" s="30" t="str">
        <f t="shared" si="0"/>
        <v>-</v>
      </c>
      <c r="F59" s="31" t="str">
        <f t="shared" si="1"/>
        <v>-</v>
      </c>
      <c r="G59" s="32" t="str">
        <f t="shared" si="2"/>
        <v>-</v>
      </c>
      <c r="H59" s="27" t="str">
        <f>IF(C59=0,"-",IFERROR(IF(C59=COUNTA(I59:AL59),"JĀ",NĒ),"NĒ"))</f>
        <v>-</v>
      </c>
      <c r="I59" s="22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23"/>
    </row>
    <row r="60" spans="1:38" x14ac:dyDescent="0.25">
      <c r="A60" s="36">
        <v>59</v>
      </c>
      <c r="B60" s="2"/>
      <c r="C60" s="11"/>
      <c r="D60" s="13"/>
      <c r="E60" s="30" t="str">
        <f t="shared" si="0"/>
        <v>-</v>
      </c>
      <c r="F60" s="31" t="str">
        <f t="shared" si="1"/>
        <v>-</v>
      </c>
      <c r="G60" s="32" t="str">
        <f t="shared" si="2"/>
        <v>-</v>
      </c>
      <c r="H60" s="27" t="str">
        <f>IF(C60=0,"-",IFERROR(IF(C60=COUNTA(I60:AL60),"JĀ",NĒ),"NĒ"))</f>
        <v>-</v>
      </c>
      <c r="I60" s="22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23"/>
    </row>
    <row r="61" spans="1:38" x14ac:dyDescent="0.25">
      <c r="A61" s="36">
        <v>60</v>
      </c>
      <c r="B61" s="2"/>
      <c r="C61" s="11"/>
      <c r="D61" s="13"/>
      <c r="E61" s="30" t="str">
        <f t="shared" si="0"/>
        <v>-</v>
      </c>
      <c r="F61" s="31" t="str">
        <f t="shared" si="1"/>
        <v>-</v>
      </c>
      <c r="G61" s="31" t="str">
        <f t="shared" si="2"/>
        <v>-</v>
      </c>
      <c r="H61" s="27" t="str">
        <f>IF(C61=0,"-",IFERROR(IF(C61=COUNTA(I61:AL61),"JĀ",NĒ),"NĒ"))</f>
        <v>-</v>
      </c>
      <c r="I61" s="22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23"/>
    </row>
    <row r="62" spans="1:38" x14ac:dyDescent="0.25">
      <c r="A62" s="36">
        <v>61</v>
      </c>
      <c r="B62" s="2"/>
      <c r="C62" s="11"/>
      <c r="D62" s="13"/>
      <c r="E62" s="30" t="str">
        <f t="shared" si="0"/>
        <v>-</v>
      </c>
      <c r="F62" s="31" t="str">
        <f t="shared" si="1"/>
        <v>-</v>
      </c>
      <c r="G62" s="31" t="str">
        <f t="shared" si="2"/>
        <v>-</v>
      </c>
      <c r="H62" s="27" t="str">
        <f>IF(C62=0,"-",IFERROR(IF(C62=COUNTA(I62:AL62),"JĀ",NĒ),"NĒ"))</f>
        <v>-</v>
      </c>
      <c r="I62" s="22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23"/>
    </row>
    <row r="63" spans="1:38" x14ac:dyDescent="0.25">
      <c r="A63" s="36">
        <v>62</v>
      </c>
      <c r="B63" s="2"/>
      <c r="C63" s="11"/>
      <c r="D63" s="13"/>
      <c r="E63" s="30" t="str">
        <f t="shared" si="0"/>
        <v>-</v>
      </c>
      <c r="F63" s="31" t="str">
        <f t="shared" si="1"/>
        <v>-</v>
      </c>
      <c r="G63" s="31" t="str">
        <f t="shared" si="2"/>
        <v>-</v>
      </c>
      <c r="H63" s="27" t="str">
        <f>IF(C63=0,"-",IFERROR(IF(C63=COUNTA(I63:AL63),"JĀ",NĒ),"NĒ"))</f>
        <v>-</v>
      </c>
      <c r="I63" s="22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23"/>
    </row>
    <row r="64" spans="1:38" x14ac:dyDescent="0.25">
      <c r="A64" s="36">
        <v>63</v>
      </c>
      <c r="B64" s="2"/>
      <c r="C64" s="11"/>
      <c r="D64" s="13"/>
      <c r="E64" s="30" t="str">
        <f t="shared" si="0"/>
        <v>-</v>
      </c>
      <c r="F64" s="31" t="str">
        <f t="shared" si="1"/>
        <v>-</v>
      </c>
      <c r="G64" s="31" t="str">
        <f t="shared" si="2"/>
        <v>-</v>
      </c>
      <c r="H64" s="27" t="str">
        <f>IF(C64=0,"-",IFERROR(IF(C64=COUNTA(I64:AL64),"JĀ",NĒ),"NĒ"))</f>
        <v>-</v>
      </c>
      <c r="I64" s="22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23"/>
    </row>
    <row r="65" spans="1:38" x14ac:dyDescent="0.25">
      <c r="A65" s="36">
        <v>64</v>
      </c>
      <c r="B65" s="2"/>
      <c r="C65" s="11"/>
      <c r="D65" s="13"/>
      <c r="E65" s="30" t="str">
        <f t="shared" si="0"/>
        <v>-</v>
      </c>
      <c r="F65" s="31" t="str">
        <f t="shared" si="1"/>
        <v>-</v>
      </c>
      <c r="G65" s="31" t="str">
        <f t="shared" si="2"/>
        <v>-</v>
      </c>
      <c r="H65" s="27" t="str">
        <f>IF(C65=0,"-",IFERROR(IF(C65=COUNTA(I65:AL65),"JĀ",NĒ),"NĒ"))</f>
        <v>-</v>
      </c>
      <c r="I65" s="22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23"/>
    </row>
    <row r="66" spans="1:38" x14ac:dyDescent="0.25">
      <c r="A66" s="36">
        <v>65</v>
      </c>
      <c r="B66" s="2"/>
      <c r="C66" s="11"/>
      <c r="D66" s="13"/>
      <c r="E66" s="30" t="str">
        <f t="shared" si="0"/>
        <v>-</v>
      </c>
      <c r="F66" s="31" t="str">
        <f t="shared" si="1"/>
        <v>-</v>
      </c>
      <c r="G66" s="31" t="str">
        <f t="shared" si="2"/>
        <v>-</v>
      </c>
      <c r="H66" s="27" t="str">
        <f>IF(C66=0,"-",IFERROR(IF(C66=COUNTA(I66:AL66),"JĀ",NĒ),"NĒ"))</f>
        <v>-</v>
      </c>
      <c r="I66" s="22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23"/>
    </row>
    <row r="67" spans="1:38" x14ac:dyDescent="0.25">
      <c r="A67" s="36">
        <v>66</v>
      </c>
      <c r="B67" s="2"/>
      <c r="C67" s="11"/>
      <c r="D67" s="13"/>
      <c r="E67" s="30" t="str">
        <f t="shared" ref="E67:E101" si="3">IF(SUM(I67:AL67)=0,"-",SUM(I67:AB67))</f>
        <v>-</v>
      </c>
      <c r="F67" s="31" t="str">
        <f t="shared" ref="F67:F101" si="4">IFERROR(D67-E67,"-")</f>
        <v>-</v>
      </c>
      <c r="G67" s="31" t="str">
        <f t="shared" ref="G67:G101" si="5">IF(C67=0,"-",IFERROR(IF(ABS(F67/(C67-1))&gt;7,_xlfn.CONCAT(ROUNDUP(F67/(C67-1),1)," aizdomīgi daudz"),F67/(C67-1)),"0"))</f>
        <v>-</v>
      </c>
      <c r="H67" s="27" t="str">
        <f>IF(C67=0,"-",IFERROR(IF(C67=COUNTA(I67:AL67),"JĀ",NĒ),"NĒ"))</f>
        <v>-</v>
      </c>
      <c r="I67" s="22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23"/>
    </row>
    <row r="68" spans="1:38" x14ac:dyDescent="0.25">
      <c r="A68" s="36">
        <v>67</v>
      </c>
      <c r="B68" s="2"/>
      <c r="C68" s="11"/>
      <c r="D68" s="13"/>
      <c r="E68" s="30" t="str">
        <f t="shared" si="3"/>
        <v>-</v>
      </c>
      <c r="F68" s="31" t="str">
        <f t="shared" si="4"/>
        <v>-</v>
      </c>
      <c r="G68" s="31" t="str">
        <f t="shared" si="5"/>
        <v>-</v>
      </c>
      <c r="H68" s="27" t="str">
        <f>IF(C68=0,"-",IFERROR(IF(C68=COUNTA(I68:AL68),"JĀ",NĒ),"NĒ"))</f>
        <v>-</v>
      </c>
      <c r="I68" s="22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23"/>
    </row>
    <row r="69" spans="1:38" x14ac:dyDescent="0.25">
      <c r="A69" s="36">
        <v>68</v>
      </c>
      <c r="B69" s="2"/>
      <c r="C69" s="11"/>
      <c r="D69" s="13"/>
      <c r="E69" s="30" t="str">
        <f t="shared" si="3"/>
        <v>-</v>
      </c>
      <c r="F69" s="31" t="str">
        <f t="shared" si="4"/>
        <v>-</v>
      </c>
      <c r="G69" s="31" t="str">
        <f t="shared" si="5"/>
        <v>-</v>
      </c>
      <c r="H69" s="27" t="str">
        <f>IF(C69=0,"-",IFERROR(IF(C69=COUNTA(I69:AL69),"JĀ",NĒ),"NĒ"))</f>
        <v>-</v>
      </c>
      <c r="I69" s="22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23"/>
    </row>
    <row r="70" spans="1:38" x14ac:dyDescent="0.25">
      <c r="A70" s="36">
        <v>69</v>
      </c>
      <c r="B70" s="2"/>
      <c r="C70" s="11"/>
      <c r="D70" s="13"/>
      <c r="E70" s="30" t="str">
        <f t="shared" si="3"/>
        <v>-</v>
      </c>
      <c r="F70" s="31" t="str">
        <f t="shared" si="4"/>
        <v>-</v>
      </c>
      <c r="G70" s="31" t="str">
        <f t="shared" si="5"/>
        <v>-</v>
      </c>
      <c r="H70" s="27" t="str">
        <f>IF(C70=0,"-",IFERROR(IF(C70=COUNTA(I70:AL70),"JĀ",NĒ),"NĒ"))</f>
        <v>-</v>
      </c>
      <c r="I70" s="22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23"/>
    </row>
    <row r="71" spans="1:38" x14ac:dyDescent="0.25">
      <c r="A71" s="36">
        <v>70</v>
      </c>
      <c r="B71" s="2"/>
      <c r="C71" s="11"/>
      <c r="D71" s="13"/>
      <c r="E71" s="30" t="str">
        <f t="shared" si="3"/>
        <v>-</v>
      </c>
      <c r="F71" s="31" t="str">
        <f t="shared" si="4"/>
        <v>-</v>
      </c>
      <c r="G71" s="31" t="str">
        <f t="shared" si="5"/>
        <v>-</v>
      </c>
      <c r="H71" s="27" t="str">
        <f>IF(C71=0,"-",IFERROR(IF(C71=COUNTA(I71:AL71),"JĀ",NĒ),"NĒ"))</f>
        <v>-</v>
      </c>
      <c r="I71" s="22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23"/>
    </row>
    <row r="72" spans="1:38" x14ac:dyDescent="0.25">
      <c r="A72" s="36">
        <v>71</v>
      </c>
      <c r="B72" s="2"/>
      <c r="C72" s="11"/>
      <c r="D72" s="13"/>
      <c r="E72" s="30" t="str">
        <f t="shared" si="3"/>
        <v>-</v>
      </c>
      <c r="F72" s="31" t="str">
        <f t="shared" si="4"/>
        <v>-</v>
      </c>
      <c r="G72" s="31" t="str">
        <f t="shared" si="5"/>
        <v>-</v>
      </c>
      <c r="H72" s="27" t="str">
        <f>IF(C72=0,"-",IFERROR(IF(C72=COUNTA(I72:AL72),"JĀ",NĒ),"NĒ"))</f>
        <v>-</v>
      </c>
      <c r="I72" s="22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23"/>
    </row>
    <row r="73" spans="1:38" x14ac:dyDescent="0.25">
      <c r="A73" s="36">
        <v>72</v>
      </c>
      <c r="B73" s="2"/>
      <c r="C73" s="11"/>
      <c r="D73" s="13"/>
      <c r="E73" s="30" t="str">
        <f t="shared" si="3"/>
        <v>-</v>
      </c>
      <c r="F73" s="31" t="str">
        <f t="shared" si="4"/>
        <v>-</v>
      </c>
      <c r="G73" s="31" t="str">
        <f t="shared" si="5"/>
        <v>-</v>
      </c>
      <c r="H73" s="27" t="str">
        <f>IF(C73=0,"-",IFERROR(IF(C73=COUNTA(I73:AL73),"JĀ",NĒ),"NĒ"))</f>
        <v>-</v>
      </c>
      <c r="I73" s="22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23"/>
    </row>
    <row r="74" spans="1:38" x14ac:dyDescent="0.25">
      <c r="A74" s="36">
        <v>73</v>
      </c>
      <c r="B74" s="2"/>
      <c r="C74" s="11"/>
      <c r="D74" s="13"/>
      <c r="E74" s="30" t="str">
        <f t="shared" si="3"/>
        <v>-</v>
      </c>
      <c r="F74" s="31" t="str">
        <f t="shared" si="4"/>
        <v>-</v>
      </c>
      <c r="G74" s="31" t="str">
        <f t="shared" si="5"/>
        <v>-</v>
      </c>
      <c r="H74" s="27" t="str">
        <f>IF(C74=0,"-",IFERROR(IF(C74=COUNTA(I74:AL74),"JĀ",NĒ),"NĒ"))</f>
        <v>-</v>
      </c>
      <c r="I74" s="22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23"/>
    </row>
    <row r="75" spans="1:38" x14ac:dyDescent="0.25">
      <c r="A75" s="36">
        <v>74</v>
      </c>
      <c r="B75" s="2"/>
      <c r="C75" s="11"/>
      <c r="D75" s="13"/>
      <c r="E75" s="30" t="str">
        <f t="shared" si="3"/>
        <v>-</v>
      </c>
      <c r="F75" s="31" t="str">
        <f t="shared" si="4"/>
        <v>-</v>
      </c>
      <c r="G75" s="31" t="str">
        <f t="shared" si="5"/>
        <v>-</v>
      </c>
      <c r="H75" s="27" t="str">
        <f>IF(C75=0,"-",IFERROR(IF(C75=COUNTA(I75:AL75),"JĀ",NĒ),"NĒ"))</f>
        <v>-</v>
      </c>
      <c r="I75" s="22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23"/>
    </row>
    <row r="76" spans="1:38" x14ac:dyDescent="0.25">
      <c r="A76" s="36">
        <v>75</v>
      </c>
      <c r="B76" s="2"/>
      <c r="C76" s="11"/>
      <c r="D76" s="13"/>
      <c r="E76" s="30" t="str">
        <f t="shared" si="3"/>
        <v>-</v>
      </c>
      <c r="F76" s="31" t="str">
        <f t="shared" si="4"/>
        <v>-</v>
      </c>
      <c r="G76" s="31" t="str">
        <f t="shared" si="5"/>
        <v>-</v>
      </c>
      <c r="H76" s="27" t="str">
        <f>IF(C76=0,"-",IFERROR(IF(C76=COUNTA(I76:AL76),"JĀ",NĒ),"NĒ"))</f>
        <v>-</v>
      </c>
      <c r="I76" s="22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23"/>
    </row>
    <row r="77" spans="1:38" x14ac:dyDescent="0.25">
      <c r="A77" s="36">
        <v>76</v>
      </c>
      <c r="B77" s="2"/>
      <c r="C77" s="11"/>
      <c r="D77" s="13"/>
      <c r="E77" s="30" t="str">
        <f t="shared" si="3"/>
        <v>-</v>
      </c>
      <c r="F77" s="31" t="str">
        <f t="shared" si="4"/>
        <v>-</v>
      </c>
      <c r="G77" s="31" t="str">
        <f t="shared" si="5"/>
        <v>-</v>
      </c>
      <c r="H77" s="27" t="str">
        <f>IF(C77=0,"-",IFERROR(IF(C77=COUNTA(I77:AL77),"JĀ",NĒ),"NĒ"))</f>
        <v>-</v>
      </c>
      <c r="I77" s="22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23"/>
    </row>
    <row r="78" spans="1:38" x14ac:dyDescent="0.25">
      <c r="A78" s="36">
        <v>77</v>
      </c>
      <c r="B78" s="2"/>
      <c r="C78" s="11"/>
      <c r="D78" s="13"/>
      <c r="E78" s="30" t="str">
        <f t="shared" si="3"/>
        <v>-</v>
      </c>
      <c r="F78" s="31" t="str">
        <f t="shared" si="4"/>
        <v>-</v>
      </c>
      <c r="G78" s="31" t="str">
        <f t="shared" si="5"/>
        <v>-</v>
      </c>
      <c r="H78" s="27" t="str">
        <f>IF(C78=0,"-",IFERROR(IF(C78=COUNTA(I78:AL78),"JĀ",NĒ),"NĒ"))</f>
        <v>-</v>
      </c>
      <c r="I78" s="22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23"/>
    </row>
    <row r="79" spans="1:38" x14ac:dyDescent="0.25">
      <c r="A79" s="36">
        <v>78</v>
      </c>
      <c r="B79" s="2"/>
      <c r="C79" s="11"/>
      <c r="D79" s="13"/>
      <c r="E79" s="30" t="str">
        <f t="shared" si="3"/>
        <v>-</v>
      </c>
      <c r="F79" s="31" t="str">
        <f t="shared" si="4"/>
        <v>-</v>
      </c>
      <c r="G79" s="31" t="str">
        <f t="shared" si="5"/>
        <v>-</v>
      </c>
      <c r="H79" s="27" t="str">
        <f>IF(C79=0,"-",IFERROR(IF(C79=COUNTA(I79:AL79),"JĀ",NĒ),"NĒ"))</f>
        <v>-</v>
      </c>
      <c r="I79" s="22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23"/>
    </row>
    <row r="80" spans="1:38" x14ac:dyDescent="0.25">
      <c r="A80" s="36">
        <v>79</v>
      </c>
      <c r="B80" s="2"/>
      <c r="C80" s="11"/>
      <c r="D80" s="13"/>
      <c r="E80" s="30" t="str">
        <f t="shared" si="3"/>
        <v>-</v>
      </c>
      <c r="F80" s="31" t="str">
        <f t="shared" si="4"/>
        <v>-</v>
      </c>
      <c r="G80" s="31" t="str">
        <f t="shared" si="5"/>
        <v>-</v>
      </c>
      <c r="H80" s="27" t="str">
        <f>IF(C80=0,"-",IFERROR(IF(C80=COUNTA(I80:AL80),"JĀ",NĒ),"NĒ"))</f>
        <v>-</v>
      </c>
      <c r="I80" s="22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23"/>
    </row>
    <row r="81" spans="1:38" x14ac:dyDescent="0.25">
      <c r="A81" s="36">
        <v>80</v>
      </c>
      <c r="B81" s="2"/>
      <c r="C81" s="11"/>
      <c r="D81" s="13"/>
      <c r="E81" s="30" t="str">
        <f t="shared" si="3"/>
        <v>-</v>
      </c>
      <c r="F81" s="31" t="str">
        <f t="shared" si="4"/>
        <v>-</v>
      </c>
      <c r="G81" s="31" t="str">
        <f t="shared" si="5"/>
        <v>-</v>
      </c>
      <c r="H81" s="27" t="str">
        <f>IF(C81=0,"-",IFERROR(IF(C81=COUNTA(I81:AL81),"JĀ",NĒ),"NĒ"))</f>
        <v>-</v>
      </c>
      <c r="I81" s="22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23"/>
    </row>
    <row r="82" spans="1:38" x14ac:dyDescent="0.25">
      <c r="A82" s="36">
        <v>81</v>
      </c>
      <c r="B82" s="2"/>
      <c r="C82" s="11"/>
      <c r="D82" s="13"/>
      <c r="E82" s="30" t="str">
        <f t="shared" si="3"/>
        <v>-</v>
      </c>
      <c r="F82" s="31" t="str">
        <f t="shared" si="4"/>
        <v>-</v>
      </c>
      <c r="G82" s="31" t="str">
        <f t="shared" si="5"/>
        <v>-</v>
      </c>
      <c r="H82" s="27" t="str">
        <f>IF(C82=0,"-",IFERROR(IF(C82=COUNTA(I82:AL82),"JĀ",NĒ),"NĒ"))</f>
        <v>-</v>
      </c>
      <c r="I82" s="22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23"/>
    </row>
    <row r="83" spans="1:38" x14ac:dyDescent="0.25">
      <c r="A83" s="36">
        <v>82</v>
      </c>
      <c r="B83" s="2"/>
      <c r="C83" s="11"/>
      <c r="D83" s="13"/>
      <c r="E83" s="30" t="str">
        <f t="shared" si="3"/>
        <v>-</v>
      </c>
      <c r="F83" s="31" t="str">
        <f t="shared" si="4"/>
        <v>-</v>
      </c>
      <c r="G83" s="31" t="str">
        <f t="shared" si="5"/>
        <v>-</v>
      </c>
      <c r="H83" s="27" t="str">
        <f>IF(C83=0,"-",IFERROR(IF(C83=COUNTA(I83:AL83),"JĀ",NĒ),"NĒ"))</f>
        <v>-</v>
      </c>
      <c r="I83" s="22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23"/>
    </row>
    <row r="84" spans="1:38" x14ac:dyDescent="0.25">
      <c r="A84" s="36">
        <v>83</v>
      </c>
      <c r="B84" s="2"/>
      <c r="C84" s="11"/>
      <c r="D84" s="13"/>
      <c r="E84" s="30" t="str">
        <f t="shared" si="3"/>
        <v>-</v>
      </c>
      <c r="F84" s="31" t="str">
        <f t="shared" si="4"/>
        <v>-</v>
      </c>
      <c r="G84" s="31" t="str">
        <f t="shared" si="5"/>
        <v>-</v>
      </c>
      <c r="H84" s="27" t="str">
        <f>IF(C84=0,"-",IFERROR(IF(C84=COUNTA(I84:AL84),"JĀ",NĒ),"NĒ"))</f>
        <v>-</v>
      </c>
      <c r="I84" s="22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23"/>
    </row>
    <row r="85" spans="1:38" x14ac:dyDescent="0.25">
      <c r="A85" s="36">
        <v>84</v>
      </c>
      <c r="B85" s="2"/>
      <c r="C85" s="11"/>
      <c r="D85" s="13"/>
      <c r="E85" s="30" t="str">
        <f t="shared" si="3"/>
        <v>-</v>
      </c>
      <c r="F85" s="31" t="str">
        <f t="shared" si="4"/>
        <v>-</v>
      </c>
      <c r="G85" s="31" t="str">
        <f t="shared" si="5"/>
        <v>-</v>
      </c>
      <c r="H85" s="27" t="str">
        <f>IF(C85=0,"-",IFERROR(IF(C85=COUNTA(I85:AL85),"JĀ",NĒ),"NĒ"))</f>
        <v>-</v>
      </c>
      <c r="I85" s="22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23"/>
    </row>
    <row r="86" spans="1:38" x14ac:dyDescent="0.25">
      <c r="A86" s="36">
        <v>85</v>
      </c>
      <c r="B86" s="2"/>
      <c r="C86" s="11"/>
      <c r="D86" s="13"/>
      <c r="E86" s="30" t="str">
        <f t="shared" si="3"/>
        <v>-</v>
      </c>
      <c r="F86" s="31" t="str">
        <f t="shared" si="4"/>
        <v>-</v>
      </c>
      <c r="G86" s="31" t="str">
        <f t="shared" si="5"/>
        <v>-</v>
      </c>
      <c r="H86" s="27" t="str">
        <f>IF(C86=0,"-",IFERROR(IF(C86=COUNTA(I86:AL86),"JĀ",NĒ),"NĒ"))</f>
        <v>-</v>
      </c>
      <c r="I86" s="22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23"/>
    </row>
    <row r="87" spans="1:38" x14ac:dyDescent="0.25">
      <c r="A87" s="36">
        <v>86</v>
      </c>
      <c r="B87" s="2"/>
      <c r="C87" s="11"/>
      <c r="D87" s="13"/>
      <c r="E87" s="30" t="str">
        <f t="shared" si="3"/>
        <v>-</v>
      </c>
      <c r="F87" s="31" t="str">
        <f t="shared" si="4"/>
        <v>-</v>
      </c>
      <c r="G87" s="31" t="str">
        <f t="shared" si="5"/>
        <v>-</v>
      </c>
      <c r="H87" s="27" t="str">
        <f>IF(C87=0,"-",IFERROR(IF(C87=COUNTA(I87:AL87),"JĀ",NĒ),"NĒ"))</f>
        <v>-</v>
      </c>
      <c r="I87" s="22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23"/>
    </row>
    <row r="88" spans="1:38" x14ac:dyDescent="0.25">
      <c r="A88" s="36">
        <v>87</v>
      </c>
      <c r="B88" s="2"/>
      <c r="C88" s="11"/>
      <c r="D88" s="13"/>
      <c r="E88" s="30" t="str">
        <f t="shared" si="3"/>
        <v>-</v>
      </c>
      <c r="F88" s="31" t="str">
        <f t="shared" si="4"/>
        <v>-</v>
      </c>
      <c r="G88" s="31" t="str">
        <f t="shared" si="5"/>
        <v>-</v>
      </c>
      <c r="H88" s="27" t="str">
        <f>IF(C88=0,"-",IFERROR(IF(C88=COUNTA(I88:AL88),"JĀ",NĒ),"NĒ"))</f>
        <v>-</v>
      </c>
      <c r="I88" s="22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23"/>
    </row>
    <row r="89" spans="1:38" x14ac:dyDescent="0.25">
      <c r="A89" s="36">
        <v>88</v>
      </c>
      <c r="B89" s="2"/>
      <c r="C89" s="11"/>
      <c r="D89" s="13"/>
      <c r="E89" s="30" t="str">
        <f t="shared" si="3"/>
        <v>-</v>
      </c>
      <c r="F89" s="31" t="str">
        <f t="shared" si="4"/>
        <v>-</v>
      </c>
      <c r="G89" s="31" t="str">
        <f t="shared" si="5"/>
        <v>-</v>
      </c>
      <c r="H89" s="27" t="str">
        <f>IF(C89=0,"-",IFERROR(IF(C89=COUNTA(I89:AL89),"JĀ",NĒ),"NĒ"))</f>
        <v>-</v>
      </c>
      <c r="I89" s="22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23"/>
    </row>
    <row r="90" spans="1:38" x14ac:dyDescent="0.25">
      <c r="A90" s="36">
        <v>89</v>
      </c>
      <c r="B90" s="2"/>
      <c r="C90" s="11"/>
      <c r="D90" s="13"/>
      <c r="E90" s="30" t="str">
        <f t="shared" si="3"/>
        <v>-</v>
      </c>
      <c r="F90" s="31" t="str">
        <f t="shared" si="4"/>
        <v>-</v>
      </c>
      <c r="G90" s="31" t="str">
        <f t="shared" si="5"/>
        <v>-</v>
      </c>
      <c r="H90" s="27" t="str">
        <f>IF(C90=0,"-",IFERROR(IF(C90=COUNTA(I90:AL90),"JĀ",NĒ),"NĒ"))</f>
        <v>-</v>
      </c>
      <c r="I90" s="22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23"/>
    </row>
    <row r="91" spans="1:38" x14ac:dyDescent="0.25">
      <c r="A91" s="36">
        <v>90</v>
      </c>
      <c r="B91" s="2"/>
      <c r="C91" s="11"/>
      <c r="D91" s="13"/>
      <c r="E91" s="30" t="str">
        <f t="shared" si="3"/>
        <v>-</v>
      </c>
      <c r="F91" s="31" t="str">
        <f t="shared" si="4"/>
        <v>-</v>
      </c>
      <c r="G91" s="31" t="str">
        <f t="shared" si="5"/>
        <v>-</v>
      </c>
      <c r="H91" s="27" t="str">
        <f>IF(C91=0,"-",IFERROR(IF(C91=COUNTA(I91:AL91),"JĀ",NĒ),"NĒ"))</f>
        <v>-</v>
      </c>
      <c r="I91" s="22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23"/>
    </row>
    <row r="92" spans="1:38" x14ac:dyDescent="0.25">
      <c r="A92" s="36">
        <v>91</v>
      </c>
      <c r="B92" s="2"/>
      <c r="C92" s="11"/>
      <c r="D92" s="13"/>
      <c r="E92" s="30" t="str">
        <f t="shared" si="3"/>
        <v>-</v>
      </c>
      <c r="F92" s="31" t="str">
        <f t="shared" si="4"/>
        <v>-</v>
      </c>
      <c r="G92" s="31" t="str">
        <f t="shared" si="5"/>
        <v>-</v>
      </c>
      <c r="H92" s="27" t="str">
        <f>IF(C92=0,"-",IFERROR(IF(C92=COUNTA(I92:AL92),"JĀ",NĒ),"NĒ"))</f>
        <v>-</v>
      </c>
      <c r="I92" s="22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23"/>
    </row>
    <row r="93" spans="1:38" x14ac:dyDescent="0.25">
      <c r="A93" s="36">
        <v>92</v>
      </c>
      <c r="B93" s="2"/>
      <c r="C93" s="11"/>
      <c r="D93" s="13"/>
      <c r="E93" s="30" t="str">
        <f t="shared" si="3"/>
        <v>-</v>
      </c>
      <c r="F93" s="31" t="str">
        <f t="shared" si="4"/>
        <v>-</v>
      </c>
      <c r="G93" s="31" t="str">
        <f t="shared" si="5"/>
        <v>-</v>
      </c>
      <c r="H93" s="27" t="str">
        <f>IF(C93=0,"-",IFERROR(IF(C93=COUNTA(I93:AL93),"JĀ",NĒ),"NĒ"))</f>
        <v>-</v>
      </c>
      <c r="I93" s="22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23"/>
    </row>
    <row r="94" spans="1:38" x14ac:dyDescent="0.25">
      <c r="A94" s="36">
        <v>93</v>
      </c>
      <c r="B94" s="2"/>
      <c r="C94" s="11"/>
      <c r="D94" s="13"/>
      <c r="E94" s="30" t="str">
        <f t="shared" si="3"/>
        <v>-</v>
      </c>
      <c r="F94" s="31" t="str">
        <f t="shared" si="4"/>
        <v>-</v>
      </c>
      <c r="G94" s="31" t="str">
        <f t="shared" si="5"/>
        <v>-</v>
      </c>
      <c r="H94" s="27" t="str">
        <f>IF(C94=0,"-",IFERROR(IF(C94=COUNTA(I94:AL94),"JĀ",NĒ),"NĒ"))</f>
        <v>-</v>
      </c>
      <c r="I94" s="22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23"/>
    </row>
    <row r="95" spans="1:38" x14ac:dyDescent="0.25">
      <c r="A95" s="36">
        <v>94</v>
      </c>
      <c r="B95" s="2"/>
      <c r="C95" s="11"/>
      <c r="D95" s="13"/>
      <c r="E95" s="30" t="str">
        <f t="shared" si="3"/>
        <v>-</v>
      </c>
      <c r="F95" s="31" t="str">
        <f t="shared" si="4"/>
        <v>-</v>
      </c>
      <c r="G95" s="31" t="str">
        <f t="shared" si="5"/>
        <v>-</v>
      </c>
      <c r="H95" s="27" t="str">
        <f>IF(C95=0,"-",IFERROR(IF(C95=COUNTA(I95:AL95),"JĀ",NĒ),"NĒ"))</f>
        <v>-</v>
      </c>
      <c r="I95" s="22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23"/>
    </row>
    <row r="96" spans="1:38" x14ac:dyDescent="0.25">
      <c r="A96" s="36">
        <v>95</v>
      </c>
      <c r="B96" s="2"/>
      <c r="C96" s="11"/>
      <c r="D96" s="13"/>
      <c r="E96" s="30" t="str">
        <f t="shared" si="3"/>
        <v>-</v>
      </c>
      <c r="F96" s="31" t="str">
        <f t="shared" si="4"/>
        <v>-</v>
      </c>
      <c r="G96" s="31" t="str">
        <f t="shared" si="5"/>
        <v>-</v>
      </c>
      <c r="H96" s="27" t="str">
        <f>IF(C96=0,"-",IFERROR(IF(C96=COUNTA(I96:AL96),"JĀ",NĒ),"NĒ"))</f>
        <v>-</v>
      </c>
      <c r="I96" s="22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23"/>
    </row>
    <row r="97" spans="1:38" x14ac:dyDescent="0.25">
      <c r="A97" s="36">
        <v>96</v>
      </c>
      <c r="B97" s="2"/>
      <c r="C97" s="11"/>
      <c r="D97" s="13"/>
      <c r="E97" s="30" t="str">
        <f t="shared" si="3"/>
        <v>-</v>
      </c>
      <c r="F97" s="31" t="str">
        <f t="shared" si="4"/>
        <v>-</v>
      </c>
      <c r="G97" s="31" t="str">
        <f t="shared" si="5"/>
        <v>-</v>
      </c>
      <c r="H97" s="27" t="str">
        <f>IF(C97=0,"-",IFERROR(IF(C97=COUNTA(I97:AL97),"JĀ",NĒ),"NĒ"))</f>
        <v>-</v>
      </c>
      <c r="I97" s="22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23"/>
    </row>
    <row r="98" spans="1:38" x14ac:dyDescent="0.25">
      <c r="A98" s="36">
        <v>97</v>
      </c>
      <c r="B98" s="2"/>
      <c r="C98" s="11"/>
      <c r="D98" s="13"/>
      <c r="E98" s="30" t="str">
        <f t="shared" si="3"/>
        <v>-</v>
      </c>
      <c r="F98" s="31" t="str">
        <f t="shared" si="4"/>
        <v>-</v>
      </c>
      <c r="G98" s="31" t="str">
        <f t="shared" si="5"/>
        <v>-</v>
      </c>
      <c r="H98" s="27" t="str">
        <f>IF(C98=0,"-",IFERROR(IF(C98=COUNTA(I98:AL98),"JĀ",NĒ),"NĒ"))</f>
        <v>-</v>
      </c>
      <c r="I98" s="22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23"/>
    </row>
    <row r="99" spans="1:38" x14ac:dyDescent="0.25">
      <c r="A99" s="36">
        <v>98</v>
      </c>
      <c r="B99" s="2"/>
      <c r="C99" s="11"/>
      <c r="D99" s="13"/>
      <c r="E99" s="30" t="str">
        <f t="shared" si="3"/>
        <v>-</v>
      </c>
      <c r="F99" s="31" t="str">
        <f t="shared" si="4"/>
        <v>-</v>
      </c>
      <c r="G99" s="31" t="str">
        <f t="shared" si="5"/>
        <v>-</v>
      </c>
      <c r="H99" s="27" t="str">
        <f>IF(C99=0,"-",IFERROR(IF(C99=COUNTA(I99:AL99),"JĀ",NĒ),"NĒ"))</f>
        <v>-</v>
      </c>
      <c r="I99" s="22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23"/>
    </row>
    <row r="100" spans="1:38" x14ac:dyDescent="0.25">
      <c r="A100" s="36">
        <v>99</v>
      </c>
      <c r="B100" s="2"/>
      <c r="C100" s="11"/>
      <c r="D100" s="13"/>
      <c r="E100" s="30" t="str">
        <f t="shared" si="3"/>
        <v>-</v>
      </c>
      <c r="F100" s="31" t="str">
        <f t="shared" si="4"/>
        <v>-</v>
      </c>
      <c r="G100" s="31" t="str">
        <f t="shared" si="5"/>
        <v>-</v>
      </c>
      <c r="H100" s="27" t="str">
        <f>IF(C100=0,"-",IFERROR(IF(C100=COUNTA(I100:AL100),"JĀ",NĒ),"NĒ"))</f>
        <v>-</v>
      </c>
      <c r="I100" s="22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23"/>
    </row>
    <row r="101" spans="1:38" ht="15.75" thickBot="1" x14ac:dyDescent="0.3">
      <c r="A101" s="37">
        <v>100</v>
      </c>
      <c r="B101" s="10"/>
      <c r="C101" s="12"/>
      <c r="D101" s="14"/>
      <c r="E101" s="33" t="str">
        <f t="shared" si="3"/>
        <v>-</v>
      </c>
      <c r="F101" s="34" t="str">
        <f t="shared" si="4"/>
        <v>-</v>
      </c>
      <c r="G101" s="34" t="str">
        <f t="shared" si="5"/>
        <v>-</v>
      </c>
      <c r="H101" s="28" t="str">
        <f>IF(C101=0,"-",IFERROR(IF(C101=COUNTA(I101:AL101),"JĀ",NĒ),"NĒ"))</f>
        <v>-</v>
      </c>
      <c r="I101" s="24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6"/>
    </row>
    <row r="102" spans="1:38" ht="15.75" thickTop="1" x14ac:dyDescent="0.25"/>
  </sheetData>
  <conditionalFormatting sqref="I1:AL1">
    <cfRule type="notContainsBlanks" dxfId="7" priority="4">
      <formula>LEN(TRIM(I1))&gt;0</formula>
    </cfRule>
  </conditionalFormatting>
  <conditionalFormatting sqref="H1:H1048576">
    <cfRule type="containsText" dxfId="6" priority="2" operator="containsText" text="NĒ">
      <formula>NOT(ISERROR(SEARCH("NĒ",H1)))</formula>
    </cfRule>
    <cfRule type="containsText" dxfId="5" priority="3" operator="containsText" text="JĀ">
      <formula>NOT(ISERROR(SEARCH("JĀ",H1)))</formula>
    </cfRule>
  </conditionalFormatting>
  <conditionalFormatting sqref="G2:G1048576">
    <cfRule type="endsWith" dxfId="4" priority="1" operator="endsWith" text="daudz">
      <formula>RIGHT(G2,LEN("daudz"))="daudz"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AD0EC-EC2C-B640-BAB6-0270A1292CF4}">
  <dimension ref="A1:AL102"/>
  <sheetViews>
    <sheetView showGridLines="0" zoomScale="140" workbookViewId="0">
      <pane ySplit="1" topLeftCell="A2" activePane="bottomLeft" state="frozen"/>
      <selection activeCell="Q72" sqref="Q72"/>
      <selection pane="bottomLeft" activeCell="D46" sqref="D46"/>
    </sheetView>
  </sheetViews>
  <sheetFormatPr defaultColWidth="11.7109375" defaultRowHeight="15" x14ac:dyDescent="0.25"/>
  <cols>
    <col min="1" max="1" width="3.42578125" style="40" bestFit="1" customWidth="1"/>
    <col min="2" max="2" width="9.140625" customWidth="1"/>
    <col min="3" max="3" width="7.28515625" bestFit="1" customWidth="1"/>
    <col min="4" max="4" width="10.85546875" customWidth="1"/>
    <col min="5" max="5" width="17.42578125" style="35" bestFit="1" customWidth="1"/>
    <col min="6" max="7" width="23.140625" style="35" customWidth="1"/>
    <col min="8" max="8" width="19.42578125" style="29" customWidth="1"/>
    <col min="9" max="16384" width="11.7109375" style="1"/>
  </cols>
  <sheetData>
    <row r="1" spans="1:38" s="4" customFormat="1" ht="33" customHeight="1" thickTop="1" x14ac:dyDescent="0.25">
      <c r="A1" s="7" t="s">
        <v>0</v>
      </c>
      <c r="B1" s="8" t="s">
        <v>2</v>
      </c>
      <c r="C1" s="8" t="s">
        <v>1</v>
      </c>
      <c r="D1" s="15" t="s">
        <v>71</v>
      </c>
      <c r="E1" s="16" t="s">
        <v>69</v>
      </c>
      <c r="F1" s="17" t="s">
        <v>73</v>
      </c>
      <c r="G1" s="20" t="s">
        <v>70</v>
      </c>
      <c r="H1" s="18" t="s">
        <v>72</v>
      </c>
      <c r="I1" s="21" t="str">
        <f>IF(MAX($C:$C)&gt;=COUNTA($A$1:H1)-7,CONCATENATE(COUNTA($A$1:H1)-7,". posma garums, cm"),"")</f>
        <v>1. posma garums, cm</v>
      </c>
      <c r="J1" s="9" t="str">
        <f>IF(MAX($C:$C)&gt;=COUNTA($A$1:I1)-7,CONCATENATE(COUNTA($A$1:I1)-7,". posma garums, cm"),"")</f>
        <v>2. posma garums, cm</v>
      </c>
      <c r="K1" s="9" t="str">
        <f>IF(MAX($C:$C)&gt;=COUNTA($A$1:J1)-7,CONCATENATE(COUNTA($A$1:J1)-7,". posma garums, cm"),"")</f>
        <v>3. posma garums, cm</v>
      </c>
      <c r="L1" s="9" t="str">
        <f>IF(MAX($C:$C)&gt;=COUNTA($A$1:K1)-7,CONCATENATE(COUNTA($A$1:K1)-7,". posma garums, cm"),"")</f>
        <v>4. posma garums, cm</v>
      </c>
      <c r="M1" s="9" t="str">
        <f>IF(MAX($C:$C)&gt;=COUNTA($A$1:L1)-7,CONCATENATE(COUNTA($A$1:L1)-7,". posma garums, cm"),"")</f>
        <v>5. posma garums, cm</v>
      </c>
      <c r="N1" s="9" t="str">
        <f>IF(MAX($C:$C)&gt;=COUNTA($A$1:M1)-7,CONCATENATE(COUNTA($A$1:M1)-7,". posma garums, cm"),"")</f>
        <v>6. posma garums, cm</v>
      </c>
      <c r="O1" s="9" t="str">
        <f>IF(MAX($C:$C)&gt;=COUNTA($A$1:N1)-7,CONCATENATE(COUNTA($A$1:N1)-7,". posma garums, cm"),"")</f>
        <v>7. posma garums, cm</v>
      </c>
      <c r="P1" s="9" t="str">
        <f>IF(MAX($C:$C)&gt;=COUNTA($A$1:O1)-7,CONCATENATE(COUNTA($A$1:O1)-7,". posma garums, cm"),"")</f>
        <v>8. posma garums, cm</v>
      </c>
      <c r="Q1" s="9" t="str">
        <f>IF(MAX($C:$C)&gt;=COUNTA($A$1:P1)-7,CONCATENATE(COUNTA($A$1:P1)-7,". posma garums, cm"),"")</f>
        <v>9. posma garums, cm</v>
      </c>
      <c r="R1" s="9" t="str">
        <f>IF(MAX($C:$C)&gt;=COUNTA($A$1:Q1)-7,CONCATENATE(COUNTA($A$1:Q1)-7,". posma garums, cm"),"")</f>
        <v/>
      </c>
      <c r="S1" s="9" t="str">
        <f>IF(MAX($C:$C)&gt;=COUNTA($A$1:R1)-7,CONCATENATE(COUNTA($A$1:R1)-7,". posma garums, cm"),"")</f>
        <v/>
      </c>
      <c r="T1" s="9" t="str">
        <f>IF(MAX($C:$C)&gt;=COUNTA($A$1:S1)-7,CONCATENATE(COUNTA($A$1:S1)-7,". posma garums, cm"),"")</f>
        <v/>
      </c>
      <c r="U1" s="9" t="str">
        <f>IF(MAX($C:$C)&gt;=COUNTA($A$1:T1)-7,CONCATENATE(COUNTA($A$1:T1)-7,". posma garums, cm"),"")</f>
        <v/>
      </c>
      <c r="V1" s="9" t="str">
        <f>IF(MAX($C:$C)&gt;=COUNTA($A$1:U1)-7,CONCATENATE(COUNTA($A$1:U1)-7,". posma garums, cm"),"")</f>
        <v/>
      </c>
      <c r="W1" s="9" t="str">
        <f>IF(MAX($C:$C)&gt;=COUNTA($A$1:V1)-7,CONCATENATE(COUNTA($A$1:V1)-7,". posma garums, cm"),"")</f>
        <v/>
      </c>
      <c r="X1" s="9" t="str">
        <f>IF(MAX($C:$C)&gt;=COUNTA($A$1:W1)-7,CONCATENATE(COUNTA($A$1:W1)-7,". posma garums, cm"),"")</f>
        <v/>
      </c>
      <c r="Y1" s="9" t="str">
        <f>IF(MAX($C:$C)&gt;=COUNTA($A$1:X1)-7,CONCATENATE(COUNTA($A$1:X1)-7,". posma garums, cm"),"")</f>
        <v/>
      </c>
      <c r="Z1" s="9" t="str">
        <f>IF(MAX($C:$C)&gt;=COUNTA($A$1:Y1)-7,CONCATENATE(COUNTA($A$1:Y1)-7,". posma garums, cm"),"")</f>
        <v/>
      </c>
      <c r="AA1" s="9" t="str">
        <f>IF(MAX($C:$C)&gt;=COUNTA($A$1:Z1)-7,CONCATENATE(COUNTA($A$1:Z1)-7,". posma garums, cm"),"")</f>
        <v/>
      </c>
      <c r="AB1" s="9" t="str">
        <f>IF(MAX($C:$C)&gt;=COUNTA($A$1:AA1)-7,CONCATENATE(COUNTA($A$1:AA1)-7,". posma garums, cm"),"")</f>
        <v/>
      </c>
      <c r="AC1" s="9" t="str">
        <f>IF(MAX($C:$C)&gt;=COUNTA($A$1:AB1)-7,CONCATENATE(COUNTA($A$1:AB1)-7,". posma garums, cm"),"")</f>
        <v/>
      </c>
      <c r="AD1" s="9" t="str">
        <f>IF(MAX($C:$C)&gt;=COUNTA($A$1:AC1)-7,CONCATENATE(COUNTA($A$1:AC1)-7,". posma garums, cm"),"")</f>
        <v/>
      </c>
      <c r="AE1" s="9" t="str">
        <f>IF(MAX($C:$C)&gt;=COUNTA($A$1:AD1)-7,CONCATENATE(COUNTA($A$1:AD1)-7,". posma garums, cm"),"")</f>
        <v/>
      </c>
      <c r="AF1" s="9" t="str">
        <f>IF(MAX($C:$C)&gt;=COUNTA($A$1:AE1)-7,CONCATENATE(COUNTA($A$1:AE1)-7,". posma garums, cm"),"")</f>
        <v/>
      </c>
      <c r="AG1" s="9" t="str">
        <f>IF(MAX($C:$C)&gt;=COUNTA($A$1:AF1)-7,CONCATENATE(COUNTA($A$1:AF1)-7,". posma garums, cm"),"")</f>
        <v/>
      </c>
      <c r="AH1" s="9" t="str">
        <f>IF(MAX($C:$C)&gt;=COUNTA($A$1:AG1)-7,CONCATENATE(COUNTA($A$1:AG1)-7,". posma garums, cm"),"")</f>
        <v/>
      </c>
      <c r="AI1" s="9" t="str">
        <f>IF(MAX($C:$C)&gt;=COUNTA($A$1:AH1)-7,CONCATENATE(COUNTA($A$1:AH1)-7,". posma garums, cm"),"")</f>
        <v/>
      </c>
      <c r="AJ1" s="9" t="str">
        <f>IF(MAX($C:$C)&gt;=COUNTA($A$1:AI1)-7,CONCATENATE(COUNTA($A$1:AI1)-7,". posma garums, cm"),"")</f>
        <v/>
      </c>
      <c r="AK1" s="9" t="str">
        <f>IF(MAX($C:$C)&gt;=COUNTA($A$1:AJ1)-7,CONCATENATE(COUNTA($A$1:AJ1)-7,". posma garums, cm"),"")</f>
        <v/>
      </c>
      <c r="AL1" s="19" t="str">
        <f>IF(MAX($C:$C)&gt;=COUNTA($A$1:AK1)-7,CONCATENATE(COUNTA($A$1:AK1)-7,". posma garums, cm"),"")</f>
        <v/>
      </c>
    </row>
    <row r="2" spans="1:38" x14ac:dyDescent="0.25">
      <c r="A2" s="36">
        <v>1</v>
      </c>
      <c r="B2" s="2" t="s">
        <v>3</v>
      </c>
      <c r="C2" s="2">
        <v>6</v>
      </c>
      <c r="D2" s="13">
        <v>60</v>
      </c>
      <c r="E2" s="30">
        <f t="shared" ref="E2:E33" si="0">IF(SUM(I2:AL2)=0,"-",SUM(I2:AB2))</f>
        <v>69</v>
      </c>
      <c r="F2" s="31">
        <f t="shared" ref="F2:F33" si="1">IFERROR(D2-E2,"-")</f>
        <v>-9</v>
      </c>
      <c r="G2" s="32">
        <f t="shared" ref="G2:G33" si="2">IF(C2=0,"-",IFERROR(IF(ABS(F2/(C2-1))&gt;7,_xlfn.CONCAT(ROUNDUP(F2/(C2-1),1)," aizdomīgi daudz"),F2/(C2-1)),"0"))</f>
        <v>-1.8</v>
      </c>
      <c r="H2" s="27" t="str">
        <f>IF(C2=0,"-",IFERROR(IF(C2=COUNTA(I2:AL2),"JĀ",NĒ),"NĒ"))</f>
        <v>JĀ</v>
      </c>
      <c r="I2" s="5">
        <v>20</v>
      </c>
      <c r="J2" s="3">
        <v>13</v>
      </c>
      <c r="K2" s="3">
        <v>15</v>
      </c>
      <c r="L2" s="3">
        <v>5</v>
      </c>
      <c r="M2" s="3">
        <v>7</v>
      </c>
      <c r="N2" s="3">
        <v>9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23"/>
    </row>
    <row r="3" spans="1:38" x14ac:dyDescent="0.25">
      <c r="A3" s="36">
        <v>2</v>
      </c>
      <c r="B3" s="2" t="s">
        <v>4</v>
      </c>
      <c r="C3" s="2">
        <v>7</v>
      </c>
      <c r="D3" s="13">
        <v>350</v>
      </c>
      <c r="E3" s="30">
        <f t="shared" si="0"/>
        <v>312</v>
      </c>
      <c r="F3" s="31">
        <f t="shared" si="1"/>
        <v>38</v>
      </c>
      <c r="G3" s="32">
        <f t="shared" si="2"/>
        <v>6.333333333333333</v>
      </c>
      <c r="H3" s="27" t="str">
        <f>IF(C3=0,"-",IFERROR(IF(C3=COUNTA(I3:AL3),"JĀ",NĒ),"NĒ"))</f>
        <v>JĀ</v>
      </c>
      <c r="I3" s="5">
        <v>30</v>
      </c>
      <c r="J3" s="3">
        <v>42</v>
      </c>
      <c r="K3" s="3">
        <v>58</v>
      </c>
      <c r="L3" s="3">
        <v>52</v>
      </c>
      <c r="M3" s="3">
        <v>50</v>
      </c>
      <c r="N3" s="3">
        <v>30</v>
      </c>
      <c r="O3" s="3">
        <v>50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23"/>
    </row>
    <row r="4" spans="1:38" x14ac:dyDescent="0.25">
      <c r="A4" s="36">
        <v>3</v>
      </c>
      <c r="B4" s="2" t="s">
        <v>5</v>
      </c>
      <c r="C4" s="2">
        <v>5</v>
      </c>
      <c r="D4" s="13">
        <v>57</v>
      </c>
      <c r="E4" s="30">
        <f t="shared" si="0"/>
        <v>54</v>
      </c>
      <c r="F4" s="31">
        <f t="shared" si="1"/>
        <v>3</v>
      </c>
      <c r="G4" s="32">
        <f t="shared" si="2"/>
        <v>0.75</v>
      </c>
      <c r="H4" s="27" t="str">
        <f>IF(C4=0,"-",IFERROR(IF(C4=COUNTA(I4:AL4),"JĀ",NĒ),"NĒ"))</f>
        <v>JĀ</v>
      </c>
      <c r="I4" s="5">
        <v>10</v>
      </c>
      <c r="J4" s="3">
        <v>7</v>
      </c>
      <c r="K4" s="3">
        <v>17</v>
      </c>
      <c r="L4" s="3">
        <v>11</v>
      </c>
      <c r="M4" s="3">
        <v>9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23"/>
    </row>
    <row r="5" spans="1:38" x14ac:dyDescent="0.25">
      <c r="A5" s="36">
        <v>4</v>
      </c>
      <c r="B5" s="2" t="s">
        <v>6</v>
      </c>
      <c r="C5" s="2">
        <v>7</v>
      </c>
      <c r="D5" s="13">
        <v>180</v>
      </c>
      <c r="E5" s="30">
        <f t="shared" si="0"/>
        <v>153</v>
      </c>
      <c r="F5" s="31">
        <f t="shared" si="1"/>
        <v>27</v>
      </c>
      <c r="G5" s="32">
        <f t="shared" si="2"/>
        <v>4.5</v>
      </c>
      <c r="H5" s="27" t="str">
        <f>IF(C5=0,"-",IFERROR(IF(C5=COUNTA(I5:AL5),"JĀ",NĒ),"NĒ"))</f>
        <v>JĀ</v>
      </c>
      <c r="I5" s="6">
        <v>33</v>
      </c>
      <c r="J5" s="3">
        <v>16</v>
      </c>
      <c r="K5" s="3">
        <v>35</v>
      </c>
      <c r="L5" s="3">
        <v>20</v>
      </c>
      <c r="M5" s="3">
        <v>25</v>
      </c>
      <c r="N5" s="3">
        <v>10</v>
      </c>
      <c r="O5" s="3">
        <v>14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23"/>
    </row>
    <row r="6" spans="1:38" x14ac:dyDescent="0.25">
      <c r="A6" s="36">
        <v>5</v>
      </c>
      <c r="B6" s="2" t="s">
        <v>7</v>
      </c>
      <c r="C6" s="2">
        <v>6</v>
      </c>
      <c r="D6" s="13">
        <v>137</v>
      </c>
      <c r="E6" s="30">
        <f t="shared" si="0"/>
        <v>118</v>
      </c>
      <c r="F6" s="31">
        <f t="shared" si="1"/>
        <v>19</v>
      </c>
      <c r="G6" s="32">
        <f t="shared" si="2"/>
        <v>3.8</v>
      </c>
      <c r="H6" s="27" t="str">
        <f>IF(C6=0,"-",IFERROR(IF(C6=COUNTA(I6:AL6),"JĀ",NĒ),"NĒ"))</f>
        <v>JĀ</v>
      </c>
      <c r="I6" s="5">
        <v>20</v>
      </c>
      <c r="J6" s="3">
        <v>33</v>
      </c>
      <c r="K6" s="3">
        <v>16</v>
      </c>
      <c r="L6" s="3">
        <v>16</v>
      </c>
      <c r="M6" s="3">
        <v>15</v>
      </c>
      <c r="N6" s="3">
        <v>18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23"/>
    </row>
    <row r="7" spans="1:38" x14ac:dyDescent="0.25">
      <c r="A7" s="36">
        <v>6</v>
      </c>
      <c r="B7" s="2" t="s">
        <v>8</v>
      </c>
      <c r="C7" s="2">
        <v>6</v>
      </c>
      <c r="D7" s="13">
        <v>97</v>
      </c>
      <c r="E7" s="30">
        <f t="shared" si="0"/>
        <v>78</v>
      </c>
      <c r="F7" s="31">
        <f t="shared" si="1"/>
        <v>19</v>
      </c>
      <c r="G7" s="32">
        <f t="shared" si="2"/>
        <v>3.8</v>
      </c>
      <c r="H7" s="27" t="str">
        <f>IF(C7=0,"-",IFERROR(IF(C7=COUNTA(I7:AL7),"JĀ",NĒ),"NĒ"))</f>
        <v>JĀ</v>
      </c>
      <c r="I7" s="5">
        <v>10</v>
      </c>
      <c r="J7" s="3">
        <v>22</v>
      </c>
      <c r="K7" s="3">
        <v>19</v>
      </c>
      <c r="L7" s="3">
        <v>10</v>
      </c>
      <c r="M7" s="3">
        <v>8</v>
      </c>
      <c r="N7" s="3">
        <v>9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23"/>
    </row>
    <row r="8" spans="1:38" x14ac:dyDescent="0.25">
      <c r="A8" s="36">
        <v>7</v>
      </c>
      <c r="B8" s="2" t="s">
        <v>9</v>
      </c>
      <c r="C8" s="2">
        <v>7</v>
      </c>
      <c r="D8" s="13">
        <v>190</v>
      </c>
      <c r="E8" s="30">
        <f t="shared" si="0"/>
        <v>162</v>
      </c>
      <c r="F8" s="31">
        <f t="shared" si="1"/>
        <v>28</v>
      </c>
      <c r="G8" s="32">
        <f t="shared" si="2"/>
        <v>4.666666666666667</v>
      </c>
      <c r="H8" s="27" t="str">
        <f>IF(C8=0,"-",IFERROR(IF(C8=COUNTA(I8:AL8),"JĀ",NĒ),"NĒ"))</f>
        <v>JĀ</v>
      </c>
      <c r="I8" s="5">
        <v>25</v>
      </c>
      <c r="J8" s="3">
        <v>20</v>
      </c>
      <c r="K8" s="3">
        <v>19</v>
      </c>
      <c r="L8" s="3">
        <v>19</v>
      </c>
      <c r="M8" s="3">
        <v>30</v>
      </c>
      <c r="N8" s="3">
        <v>20</v>
      </c>
      <c r="O8" s="3">
        <v>29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23"/>
    </row>
    <row r="9" spans="1:38" x14ac:dyDescent="0.25">
      <c r="A9" s="36">
        <v>8</v>
      </c>
      <c r="B9" s="2" t="s">
        <v>10</v>
      </c>
      <c r="C9" s="2">
        <v>6</v>
      </c>
      <c r="D9" s="13">
        <v>126</v>
      </c>
      <c r="E9" s="30">
        <f t="shared" si="0"/>
        <v>101</v>
      </c>
      <c r="F9" s="31">
        <f t="shared" si="1"/>
        <v>25</v>
      </c>
      <c r="G9" s="32">
        <f t="shared" si="2"/>
        <v>5</v>
      </c>
      <c r="H9" s="27" t="str">
        <f>IF(C9=0,"-",IFERROR(IF(C9=COUNTA(I9:AL9),"JĀ",NĒ),"NĒ"))</f>
        <v>JĀ</v>
      </c>
      <c r="I9" s="5">
        <v>20</v>
      </c>
      <c r="J9" s="3">
        <v>17</v>
      </c>
      <c r="K9" s="3">
        <v>16</v>
      </c>
      <c r="L9" s="3">
        <v>17</v>
      </c>
      <c r="M9" s="3">
        <v>15</v>
      </c>
      <c r="N9" s="3">
        <v>16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23"/>
    </row>
    <row r="10" spans="1:38" x14ac:dyDescent="0.25">
      <c r="A10" s="36">
        <v>9</v>
      </c>
      <c r="B10" s="2" t="s">
        <v>11</v>
      </c>
      <c r="C10" s="2">
        <v>7</v>
      </c>
      <c r="D10" s="13">
        <v>240</v>
      </c>
      <c r="E10" s="30">
        <f t="shared" si="0"/>
        <v>192</v>
      </c>
      <c r="F10" s="31">
        <f t="shared" si="1"/>
        <v>48</v>
      </c>
      <c r="G10" s="32" t="str">
        <f t="shared" si="2"/>
        <v>8 aizdomīgi daudz</v>
      </c>
      <c r="H10" s="27" t="str">
        <f>IF(C10=0,"-",IFERROR(IF(C10=COUNTA(I10:AL10),"JĀ",NĒ),"NĒ"))</f>
        <v>JĀ</v>
      </c>
      <c r="I10" s="5">
        <v>30</v>
      </c>
      <c r="J10" s="3">
        <v>26</v>
      </c>
      <c r="K10" s="3">
        <v>30</v>
      </c>
      <c r="L10" s="3">
        <v>14</v>
      </c>
      <c r="M10" s="3">
        <v>40</v>
      </c>
      <c r="N10" s="3">
        <v>17</v>
      </c>
      <c r="O10" s="3">
        <v>35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23"/>
    </row>
    <row r="11" spans="1:38" x14ac:dyDescent="0.25">
      <c r="A11" s="36">
        <v>10</v>
      </c>
      <c r="B11" s="2" t="s">
        <v>12</v>
      </c>
      <c r="C11" s="2">
        <v>8</v>
      </c>
      <c r="D11" s="13">
        <v>230</v>
      </c>
      <c r="E11" s="30">
        <f t="shared" si="0"/>
        <v>191</v>
      </c>
      <c r="F11" s="31">
        <f t="shared" si="1"/>
        <v>39</v>
      </c>
      <c r="G11" s="32">
        <f t="shared" si="2"/>
        <v>5.5714285714285712</v>
      </c>
      <c r="H11" s="27" t="str">
        <f>IF(C11=0,"-",IFERROR(IF(C11=COUNTA(I11:AL11),"JĀ",NĒ),"NĒ"))</f>
        <v>JĀ</v>
      </c>
      <c r="I11" s="5">
        <v>23</v>
      </c>
      <c r="J11" s="3">
        <v>26</v>
      </c>
      <c r="K11" s="3">
        <v>20</v>
      </c>
      <c r="L11" s="3">
        <v>30</v>
      </c>
      <c r="M11" s="3">
        <v>15</v>
      </c>
      <c r="N11" s="3">
        <v>27</v>
      </c>
      <c r="O11" s="3">
        <v>22</v>
      </c>
      <c r="P11" s="3">
        <v>28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23"/>
    </row>
    <row r="12" spans="1:38" x14ac:dyDescent="0.25">
      <c r="A12" s="36">
        <v>11</v>
      </c>
      <c r="B12" s="2" t="s">
        <v>13</v>
      </c>
      <c r="C12" s="2">
        <v>5</v>
      </c>
      <c r="D12" s="13">
        <v>40</v>
      </c>
      <c r="E12" s="30">
        <f t="shared" si="0"/>
        <v>26</v>
      </c>
      <c r="F12" s="31">
        <f t="shared" si="1"/>
        <v>14</v>
      </c>
      <c r="G12" s="32">
        <f t="shared" si="2"/>
        <v>3.5</v>
      </c>
      <c r="H12" s="27" t="str">
        <f>IF(C12=0,"-",IFERROR(IF(C12=COUNTA(I12:AL12),"JĀ",NĒ),"NĒ"))</f>
        <v>JĀ</v>
      </c>
      <c r="I12" s="5">
        <v>5</v>
      </c>
      <c r="J12" s="3">
        <v>5</v>
      </c>
      <c r="K12" s="3">
        <v>3</v>
      </c>
      <c r="L12" s="3">
        <v>7</v>
      </c>
      <c r="M12" s="3">
        <v>6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23"/>
    </row>
    <row r="13" spans="1:38" x14ac:dyDescent="0.25">
      <c r="A13" s="36">
        <v>12</v>
      </c>
      <c r="B13" s="2" t="s">
        <v>14</v>
      </c>
      <c r="C13" s="2">
        <v>5</v>
      </c>
      <c r="D13" s="13">
        <v>30</v>
      </c>
      <c r="E13" s="30">
        <f t="shared" si="0"/>
        <v>31</v>
      </c>
      <c r="F13" s="31">
        <f t="shared" si="1"/>
        <v>-1</v>
      </c>
      <c r="G13" s="32">
        <f t="shared" si="2"/>
        <v>-0.25</v>
      </c>
      <c r="H13" s="27" t="str">
        <f>IF(C13=0,"-",IFERROR(IF(C13=COUNTA(I13:AL13),"JĀ",NĒ),"NĒ"))</f>
        <v>JĀ</v>
      </c>
      <c r="I13" s="5">
        <v>10</v>
      </c>
      <c r="J13" s="3">
        <v>8</v>
      </c>
      <c r="K13" s="3">
        <v>5</v>
      </c>
      <c r="L13" s="3">
        <v>4</v>
      </c>
      <c r="M13" s="3">
        <v>4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23"/>
    </row>
    <row r="14" spans="1:38" x14ac:dyDescent="0.25">
      <c r="A14" s="36">
        <v>13</v>
      </c>
      <c r="B14" s="2" t="s">
        <v>15</v>
      </c>
      <c r="C14" s="2">
        <v>7</v>
      </c>
      <c r="D14" s="13">
        <v>210</v>
      </c>
      <c r="E14" s="30">
        <f t="shared" si="0"/>
        <v>197</v>
      </c>
      <c r="F14" s="31">
        <f t="shared" si="1"/>
        <v>13</v>
      </c>
      <c r="G14" s="32">
        <f t="shared" si="2"/>
        <v>2.1666666666666665</v>
      </c>
      <c r="H14" s="27" t="str">
        <f>IF(C14=0,"-",IFERROR(IF(C14=COUNTA(I14:AL14),"JĀ",NĒ),"NĒ"))</f>
        <v>JĀ</v>
      </c>
      <c r="I14" s="5">
        <v>40</v>
      </c>
      <c r="J14" s="3">
        <v>25</v>
      </c>
      <c r="K14" s="3">
        <v>30</v>
      </c>
      <c r="L14" s="3">
        <v>13</v>
      </c>
      <c r="M14" s="3">
        <v>36</v>
      </c>
      <c r="N14" s="3">
        <v>18</v>
      </c>
      <c r="O14" s="3">
        <v>35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23"/>
    </row>
    <row r="15" spans="1:38" x14ac:dyDescent="0.25">
      <c r="A15" s="36">
        <v>14</v>
      </c>
      <c r="B15" s="2" t="s">
        <v>16</v>
      </c>
      <c r="C15" s="2">
        <v>6</v>
      </c>
      <c r="D15" s="13">
        <v>72</v>
      </c>
      <c r="E15" s="30">
        <f t="shared" si="0"/>
        <v>53</v>
      </c>
      <c r="F15" s="31">
        <f t="shared" si="1"/>
        <v>19</v>
      </c>
      <c r="G15" s="32">
        <f t="shared" si="2"/>
        <v>3.8</v>
      </c>
      <c r="H15" s="27" t="str">
        <f>IF(C15=0,"-",IFERROR(IF(C15=COUNTA(I15:AL15),"JĀ",NĒ),"NĒ"))</f>
        <v>JĀ</v>
      </c>
      <c r="I15" s="5">
        <v>6</v>
      </c>
      <c r="J15" s="3">
        <v>14</v>
      </c>
      <c r="K15" s="3">
        <v>10</v>
      </c>
      <c r="L15" s="3">
        <v>11</v>
      </c>
      <c r="M15" s="3">
        <v>8</v>
      </c>
      <c r="N15" s="3">
        <v>4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23"/>
    </row>
    <row r="16" spans="1:38" x14ac:dyDescent="0.25">
      <c r="A16" s="36">
        <v>15</v>
      </c>
      <c r="B16" s="2" t="s">
        <v>17</v>
      </c>
      <c r="C16" s="2">
        <v>8</v>
      </c>
      <c r="D16" s="13">
        <v>230</v>
      </c>
      <c r="E16" s="30">
        <f t="shared" si="0"/>
        <v>232</v>
      </c>
      <c r="F16" s="31">
        <f t="shared" si="1"/>
        <v>-2</v>
      </c>
      <c r="G16" s="32">
        <f t="shared" si="2"/>
        <v>-0.2857142857142857</v>
      </c>
      <c r="H16" s="27" t="str">
        <f>IF(C16=0,"-",IFERROR(IF(C16=COUNTA(I16:AL16),"JĀ",NĒ),"NĒ"))</f>
        <v>JĀ</v>
      </c>
      <c r="I16" s="5">
        <v>14</v>
      </c>
      <c r="J16" s="3">
        <v>21</v>
      </c>
      <c r="K16" s="3">
        <v>17</v>
      </c>
      <c r="L16" s="3">
        <v>28</v>
      </c>
      <c r="M16" s="3">
        <v>30</v>
      </c>
      <c r="N16" s="3">
        <v>47</v>
      </c>
      <c r="O16" s="3">
        <v>15</v>
      </c>
      <c r="P16" s="3">
        <v>60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23"/>
    </row>
    <row r="17" spans="1:38" x14ac:dyDescent="0.25">
      <c r="A17" s="36">
        <v>16</v>
      </c>
      <c r="B17" s="2" t="s">
        <v>18</v>
      </c>
      <c r="C17" s="2">
        <v>6</v>
      </c>
      <c r="D17" s="13">
        <v>211</v>
      </c>
      <c r="E17" s="30">
        <f t="shared" si="0"/>
        <v>174</v>
      </c>
      <c r="F17" s="31">
        <f t="shared" si="1"/>
        <v>37</v>
      </c>
      <c r="G17" s="32" t="str">
        <f t="shared" si="2"/>
        <v>7,4 aizdomīgi daudz</v>
      </c>
      <c r="H17" s="27" t="str">
        <f>IF(C17=0,"-",IFERROR(IF(C17=COUNTA(I17:AL17),"JĀ",NĒ),"NĒ"))</f>
        <v>JĀ</v>
      </c>
      <c r="I17" s="5">
        <v>17</v>
      </c>
      <c r="J17" s="3">
        <v>40</v>
      </c>
      <c r="K17" s="3">
        <v>28</v>
      </c>
      <c r="L17" s="3">
        <v>35</v>
      </c>
      <c r="M17" s="3">
        <v>30</v>
      </c>
      <c r="N17" s="3">
        <v>24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23"/>
    </row>
    <row r="18" spans="1:38" x14ac:dyDescent="0.25">
      <c r="A18" s="36">
        <v>17</v>
      </c>
      <c r="B18" s="2" t="s">
        <v>19</v>
      </c>
      <c r="C18" s="2">
        <v>8</v>
      </c>
      <c r="D18" s="13">
        <v>260</v>
      </c>
      <c r="E18" s="30">
        <f t="shared" si="0"/>
        <v>244</v>
      </c>
      <c r="F18" s="31">
        <f t="shared" si="1"/>
        <v>16</v>
      </c>
      <c r="G18" s="32">
        <f t="shared" si="2"/>
        <v>2.2857142857142856</v>
      </c>
      <c r="H18" s="27" t="str">
        <f>IF(C18=0,"-",IFERROR(IF(C18=COUNTA(I18:AL18),"JĀ",NĒ),"NĒ"))</f>
        <v>JĀ</v>
      </c>
      <c r="I18" s="5">
        <v>25</v>
      </c>
      <c r="J18" s="3">
        <v>21</v>
      </c>
      <c r="K18" s="3">
        <v>27</v>
      </c>
      <c r="L18" s="3">
        <v>36</v>
      </c>
      <c r="M18" s="3">
        <v>32</v>
      </c>
      <c r="N18" s="3">
        <v>39</v>
      </c>
      <c r="O18" s="3">
        <v>32</v>
      </c>
      <c r="P18" s="3">
        <v>32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23"/>
    </row>
    <row r="19" spans="1:38" x14ac:dyDescent="0.25">
      <c r="A19" s="36">
        <v>18</v>
      </c>
      <c r="B19" s="2" t="s">
        <v>20</v>
      </c>
      <c r="C19" s="2">
        <v>8</v>
      </c>
      <c r="D19" s="13">
        <v>320</v>
      </c>
      <c r="E19" s="30">
        <f t="shared" si="0"/>
        <v>264</v>
      </c>
      <c r="F19" s="31">
        <f t="shared" si="1"/>
        <v>56</v>
      </c>
      <c r="G19" s="32" t="str">
        <f t="shared" si="2"/>
        <v>8 aizdomīgi daudz</v>
      </c>
      <c r="H19" s="27" t="str">
        <f>IF(C19=0,"-",IFERROR(IF(C19=COUNTA(I19:AL19),"JĀ",NĒ),"NĒ"))</f>
        <v>JĀ</v>
      </c>
      <c r="I19" s="5">
        <v>22</v>
      </c>
      <c r="J19" s="3">
        <v>18</v>
      </c>
      <c r="K19" s="3">
        <v>24</v>
      </c>
      <c r="L19" s="3">
        <v>40</v>
      </c>
      <c r="M19" s="3">
        <v>37</v>
      </c>
      <c r="N19" s="3">
        <v>42</v>
      </c>
      <c r="O19" s="3">
        <v>35</v>
      </c>
      <c r="P19" s="3">
        <v>46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23"/>
    </row>
    <row r="20" spans="1:38" x14ac:dyDescent="0.25">
      <c r="A20" s="36">
        <v>19</v>
      </c>
      <c r="B20" s="2" t="s">
        <v>21</v>
      </c>
      <c r="C20" s="2">
        <v>7</v>
      </c>
      <c r="D20" s="13">
        <v>250</v>
      </c>
      <c r="E20" s="30">
        <f t="shared" si="0"/>
        <v>255</v>
      </c>
      <c r="F20" s="31">
        <f t="shared" si="1"/>
        <v>-5</v>
      </c>
      <c r="G20" s="32">
        <f t="shared" si="2"/>
        <v>-0.83333333333333337</v>
      </c>
      <c r="H20" s="27" t="str">
        <f>IF(C20=0,"-",IFERROR(IF(C20=COUNTA(I20:AL20),"JĀ",NĒ),"NĒ"))</f>
        <v>JĀ</v>
      </c>
      <c r="I20" s="5">
        <v>24</v>
      </c>
      <c r="J20" s="3">
        <v>26</v>
      </c>
      <c r="K20" s="3">
        <v>30</v>
      </c>
      <c r="L20" s="3">
        <v>47</v>
      </c>
      <c r="M20" s="3">
        <v>33</v>
      </c>
      <c r="N20" s="39">
        <v>45</v>
      </c>
      <c r="O20" s="3">
        <v>50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23"/>
    </row>
    <row r="21" spans="1:38" x14ac:dyDescent="0.25">
      <c r="A21" s="36">
        <v>20</v>
      </c>
      <c r="B21" s="2" t="s">
        <v>24</v>
      </c>
      <c r="C21" s="2">
        <v>9</v>
      </c>
      <c r="D21" s="13">
        <v>270</v>
      </c>
      <c r="E21" s="30">
        <f t="shared" si="0"/>
        <v>268</v>
      </c>
      <c r="F21" s="31">
        <f t="shared" si="1"/>
        <v>2</v>
      </c>
      <c r="G21" s="32">
        <f t="shared" si="2"/>
        <v>0.25</v>
      </c>
      <c r="H21" s="27" t="str">
        <f>IF(C21=0,"-",IFERROR(IF(C21=COUNTA(I21:AL21),"JĀ",NĒ),"NĒ"))</f>
        <v>JĀ</v>
      </c>
      <c r="I21" s="5">
        <v>10</v>
      </c>
      <c r="J21" s="3">
        <v>20</v>
      </c>
      <c r="K21" s="3">
        <v>26</v>
      </c>
      <c r="L21" s="3">
        <v>47</v>
      </c>
      <c r="M21" s="3">
        <v>10</v>
      </c>
      <c r="N21" s="3">
        <v>52</v>
      </c>
      <c r="O21" s="3">
        <v>30</v>
      </c>
      <c r="P21" s="3">
        <v>27</v>
      </c>
      <c r="Q21" s="3">
        <v>46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23"/>
    </row>
    <row r="22" spans="1:38" x14ac:dyDescent="0.25">
      <c r="A22" s="36">
        <v>21</v>
      </c>
      <c r="B22" s="2" t="s">
        <v>25</v>
      </c>
      <c r="C22" s="2">
        <v>7</v>
      </c>
      <c r="D22" s="13">
        <v>260</v>
      </c>
      <c r="E22" s="30">
        <f t="shared" si="0"/>
        <v>236</v>
      </c>
      <c r="F22" s="31">
        <f t="shared" si="1"/>
        <v>24</v>
      </c>
      <c r="G22" s="32">
        <f t="shared" si="2"/>
        <v>4</v>
      </c>
      <c r="H22" s="27" t="str">
        <f>IF(C22=0,"-",IFERROR(IF(C22=COUNTA(I22:AL22),"JĀ",NĒ),"NĒ"))</f>
        <v>JĀ</v>
      </c>
      <c r="I22" s="5">
        <v>10</v>
      </c>
      <c r="J22" s="3">
        <v>27</v>
      </c>
      <c r="K22" s="3">
        <v>32</v>
      </c>
      <c r="L22" s="3">
        <v>44</v>
      </c>
      <c r="M22" s="3">
        <v>36</v>
      </c>
      <c r="N22" s="3">
        <v>40</v>
      </c>
      <c r="O22" s="3">
        <v>47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23"/>
    </row>
    <row r="23" spans="1:38" x14ac:dyDescent="0.25">
      <c r="A23" s="36">
        <v>22</v>
      </c>
      <c r="B23" s="2" t="s">
        <v>26</v>
      </c>
      <c r="C23" s="2">
        <v>7</v>
      </c>
      <c r="D23" s="13">
        <v>230</v>
      </c>
      <c r="E23" s="30">
        <f t="shared" si="0"/>
        <v>212</v>
      </c>
      <c r="F23" s="31">
        <f t="shared" si="1"/>
        <v>18</v>
      </c>
      <c r="G23" s="32">
        <f t="shared" si="2"/>
        <v>3</v>
      </c>
      <c r="H23" s="27" t="str">
        <f>IF(C23=0,"-",IFERROR(IF(C23=COUNTA(I23:AL23),"JĀ",NĒ),"NĒ"))</f>
        <v>JĀ</v>
      </c>
      <c r="I23" s="5">
        <v>7</v>
      </c>
      <c r="J23" s="3">
        <v>24</v>
      </c>
      <c r="K23" s="3">
        <v>30</v>
      </c>
      <c r="L23" s="3">
        <v>30</v>
      </c>
      <c r="M23" s="3">
        <v>29</v>
      </c>
      <c r="N23" s="3">
        <v>22</v>
      </c>
      <c r="O23" s="3">
        <v>70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23"/>
    </row>
    <row r="24" spans="1:38" x14ac:dyDescent="0.25">
      <c r="A24" s="36">
        <v>23</v>
      </c>
      <c r="B24" s="2" t="s">
        <v>27</v>
      </c>
      <c r="C24" s="2">
        <v>9</v>
      </c>
      <c r="D24" s="13">
        <v>267</v>
      </c>
      <c r="E24" s="30">
        <f t="shared" si="0"/>
        <v>270</v>
      </c>
      <c r="F24" s="31">
        <f t="shared" si="1"/>
        <v>-3</v>
      </c>
      <c r="G24" s="32">
        <f t="shared" si="2"/>
        <v>-0.375</v>
      </c>
      <c r="H24" s="27" t="str">
        <f>IF(C24=0,"-",IFERROR(IF(C24=COUNTA(I24:AL24),"JĀ",NĒ),"NĒ"))</f>
        <v>JĀ</v>
      </c>
      <c r="I24" s="5">
        <v>20</v>
      </c>
      <c r="J24" s="3">
        <v>27</v>
      </c>
      <c r="K24" s="3">
        <v>18</v>
      </c>
      <c r="L24" s="3">
        <v>25</v>
      </c>
      <c r="M24" s="3">
        <v>31</v>
      </c>
      <c r="N24" s="3">
        <v>44</v>
      </c>
      <c r="O24" s="3">
        <v>30</v>
      </c>
      <c r="P24" s="3">
        <v>35</v>
      </c>
      <c r="Q24" s="3">
        <v>40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23"/>
    </row>
    <row r="25" spans="1:38" x14ac:dyDescent="0.25">
      <c r="A25" s="36">
        <v>24</v>
      </c>
      <c r="B25" s="2" t="s">
        <v>28</v>
      </c>
      <c r="C25" s="2">
        <v>8</v>
      </c>
      <c r="D25" s="13">
        <v>227</v>
      </c>
      <c r="E25" s="30">
        <f t="shared" si="0"/>
        <v>224</v>
      </c>
      <c r="F25" s="31">
        <f t="shared" si="1"/>
        <v>3</v>
      </c>
      <c r="G25" s="32">
        <f t="shared" si="2"/>
        <v>0.42857142857142855</v>
      </c>
      <c r="H25" s="27" t="str">
        <f>IF(C25=0,"-",IFERROR(IF(C25=COUNTA(I25:AL25),"JĀ",NĒ),"NĒ"))</f>
        <v>JĀ</v>
      </c>
      <c r="I25" s="5">
        <v>5</v>
      </c>
      <c r="J25" s="3">
        <v>32</v>
      </c>
      <c r="K25" s="3">
        <v>15</v>
      </c>
      <c r="L25" s="3">
        <v>26</v>
      </c>
      <c r="M25" s="3">
        <v>24</v>
      </c>
      <c r="N25" s="3">
        <v>34</v>
      </c>
      <c r="O25" s="3">
        <v>46</v>
      </c>
      <c r="P25" s="3">
        <v>42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23"/>
    </row>
    <row r="26" spans="1:38" x14ac:dyDescent="0.25">
      <c r="A26" s="36">
        <v>25</v>
      </c>
      <c r="B26" s="2" t="s">
        <v>29</v>
      </c>
      <c r="C26" s="2">
        <v>8</v>
      </c>
      <c r="D26" s="13">
        <v>207</v>
      </c>
      <c r="E26" s="30">
        <f t="shared" si="0"/>
        <v>199</v>
      </c>
      <c r="F26" s="31">
        <f t="shared" si="1"/>
        <v>8</v>
      </c>
      <c r="G26" s="32">
        <f t="shared" si="2"/>
        <v>1.1428571428571428</v>
      </c>
      <c r="H26" s="27" t="str">
        <f>IF(C26=0,"-",IFERROR(IF(C26=COUNTA(I26:AL26),"JĀ",NĒ),"NĒ"))</f>
        <v>JĀ</v>
      </c>
      <c r="I26" s="5">
        <v>26</v>
      </c>
      <c r="J26" s="3">
        <v>30</v>
      </c>
      <c r="K26" s="3">
        <v>16</v>
      </c>
      <c r="L26" s="3">
        <v>20</v>
      </c>
      <c r="M26" s="3">
        <v>23</v>
      </c>
      <c r="N26" s="3">
        <v>11</v>
      </c>
      <c r="O26" s="3">
        <v>30</v>
      </c>
      <c r="P26" s="3">
        <v>43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23"/>
    </row>
    <row r="27" spans="1:38" x14ac:dyDescent="0.25">
      <c r="A27" s="36">
        <v>26</v>
      </c>
      <c r="B27" s="2" t="s">
        <v>30</v>
      </c>
      <c r="C27" s="2">
        <v>8</v>
      </c>
      <c r="D27" s="13">
        <v>321</v>
      </c>
      <c r="E27" s="30">
        <f t="shared" si="0"/>
        <v>309</v>
      </c>
      <c r="F27" s="31">
        <f t="shared" si="1"/>
        <v>12</v>
      </c>
      <c r="G27" s="32">
        <f t="shared" si="2"/>
        <v>1.7142857142857142</v>
      </c>
      <c r="H27" s="27" t="str">
        <f>IF(C27=0,"-",IFERROR(IF(C27=COUNTA(I27:AL27),"JĀ",NĒ),"NĒ"))</f>
        <v>JĀ</v>
      </c>
      <c r="I27" s="5">
        <v>10</v>
      </c>
      <c r="J27" s="3">
        <v>50</v>
      </c>
      <c r="K27" s="3">
        <v>40</v>
      </c>
      <c r="L27" s="3">
        <v>29</v>
      </c>
      <c r="M27" s="3">
        <v>47</v>
      </c>
      <c r="N27" s="3">
        <v>38</v>
      </c>
      <c r="O27" s="3">
        <v>50</v>
      </c>
      <c r="P27" s="3">
        <v>45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23"/>
    </row>
    <row r="28" spans="1:38" x14ac:dyDescent="0.25">
      <c r="A28" s="36">
        <v>27</v>
      </c>
      <c r="B28" s="2" t="s">
        <v>31</v>
      </c>
      <c r="C28" s="2">
        <v>8</v>
      </c>
      <c r="D28" s="13">
        <v>240</v>
      </c>
      <c r="E28" s="30">
        <f t="shared" si="0"/>
        <v>245</v>
      </c>
      <c r="F28" s="31">
        <f t="shared" si="1"/>
        <v>-5</v>
      </c>
      <c r="G28" s="32">
        <f t="shared" si="2"/>
        <v>-0.7142857142857143</v>
      </c>
      <c r="H28" s="27" t="str">
        <f>IF(C28=0,"-",IFERROR(IF(C28=COUNTA(I28:AL28),"JĀ",NĒ),"NĒ"))</f>
        <v>JĀ</v>
      </c>
      <c r="I28" s="5">
        <v>20</v>
      </c>
      <c r="J28" s="3">
        <v>22</v>
      </c>
      <c r="K28" s="3">
        <v>13</v>
      </c>
      <c r="L28" s="3">
        <v>30</v>
      </c>
      <c r="M28" s="3">
        <v>42</v>
      </c>
      <c r="N28" s="3">
        <v>32</v>
      </c>
      <c r="O28" s="3">
        <v>38</v>
      </c>
      <c r="P28" s="3">
        <v>48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3"/>
    </row>
    <row r="29" spans="1:38" x14ac:dyDescent="0.25">
      <c r="A29" s="36">
        <v>28</v>
      </c>
      <c r="B29" s="2" t="s">
        <v>32</v>
      </c>
      <c r="C29" s="2">
        <v>6</v>
      </c>
      <c r="D29" s="13">
        <v>90</v>
      </c>
      <c r="E29" s="30">
        <f t="shared" si="0"/>
        <v>93</v>
      </c>
      <c r="F29" s="31">
        <f t="shared" si="1"/>
        <v>-3</v>
      </c>
      <c r="G29" s="32">
        <f t="shared" si="2"/>
        <v>-0.6</v>
      </c>
      <c r="H29" s="27" t="str">
        <f>IF(C29=0,"-",IFERROR(IF(C29=COUNTA(I29:AL29),"JĀ",NĒ),"NĒ"))</f>
        <v>JĀ</v>
      </c>
      <c r="I29" s="5">
        <v>20</v>
      </c>
      <c r="J29" s="3">
        <v>27</v>
      </c>
      <c r="K29" s="3">
        <v>14</v>
      </c>
      <c r="L29" s="3">
        <v>12</v>
      </c>
      <c r="M29" s="3">
        <v>8</v>
      </c>
      <c r="N29" s="3">
        <v>12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23"/>
    </row>
    <row r="30" spans="1:38" x14ac:dyDescent="0.25">
      <c r="A30" s="36">
        <v>29</v>
      </c>
      <c r="B30" s="2" t="s">
        <v>33</v>
      </c>
      <c r="C30" s="2">
        <v>9</v>
      </c>
      <c r="D30" s="13">
        <v>230</v>
      </c>
      <c r="E30" s="30">
        <f t="shared" si="0"/>
        <v>211</v>
      </c>
      <c r="F30" s="31">
        <f t="shared" si="1"/>
        <v>19</v>
      </c>
      <c r="G30" s="32">
        <f t="shared" si="2"/>
        <v>2.375</v>
      </c>
      <c r="H30" s="27" t="str">
        <f>IF(C30=0,"-",IFERROR(IF(C30=COUNTA(I30:AL30),"JĀ",NĒ),"NĒ"))</f>
        <v>JĀ</v>
      </c>
      <c r="I30" s="5">
        <v>25</v>
      </c>
      <c r="J30" s="3">
        <v>23</v>
      </c>
      <c r="K30" s="3">
        <v>31</v>
      </c>
      <c r="L30" s="3">
        <v>26</v>
      </c>
      <c r="M30" s="3">
        <v>17</v>
      </c>
      <c r="N30" s="3">
        <v>23</v>
      </c>
      <c r="O30" s="3">
        <v>12</v>
      </c>
      <c r="P30" s="3">
        <v>20</v>
      </c>
      <c r="Q30" s="3">
        <v>34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23"/>
    </row>
    <row r="31" spans="1:38" x14ac:dyDescent="0.25">
      <c r="A31" s="36">
        <v>30</v>
      </c>
      <c r="B31" s="2" t="s">
        <v>34</v>
      </c>
      <c r="C31" s="2">
        <v>7</v>
      </c>
      <c r="D31" s="13">
        <v>107</v>
      </c>
      <c r="E31" s="30">
        <f t="shared" si="0"/>
        <v>106</v>
      </c>
      <c r="F31" s="31">
        <f t="shared" si="1"/>
        <v>1</v>
      </c>
      <c r="G31" s="32">
        <f t="shared" si="2"/>
        <v>0.16666666666666666</v>
      </c>
      <c r="H31" s="27" t="str">
        <f>IF(C31=0,"-",IFERROR(IF(C31=COUNTA(I31:AL31),"JĀ",NĒ),"NĒ"))</f>
        <v>JĀ</v>
      </c>
      <c r="I31" s="5">
        <v>20</v>
      </c>
      <c r="J31" s="3">
        <v>15</v>
      </c>
      <c r="K31" s="3">
        <v>12</v>
      </c>
      <c r="L31" s="3">
        <v>21</v>
      </c>
      <c r="M31" s="3">
        <v>16</v>
      </c>
      <c r="N31" s="3">
        <v>10</v>
      </c>
      <c r="O31" s="3">
        <v>12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23"/>
    </row>
    <row r="32" spans="1:38" x14ac:dyDescent="0.25">
      <c r="A32" s="36">
        <v>31</v>
      </c>
      <c r="B32" s="2" t="s">
        <v>35</v>
      </c>
      <c r="C32" s="2">
        <v>9</v>
      </c>
      <c r="D32" s="13">
        <v>230</v>
      </c>
      <c r="E32" s="30">
        <f t="shared" si="0"/>
        <v>244</v>
      </c>
      <c r="F32" s="31">
        <f t="shared" si="1"/>
        <v>-14</v>
      </c>
      <c r="G32" s="32">
        <f t="shared" si="2"/>
        <v>-1.75</v>
      </c>
      <c r="H32" s="27" t="str">
        <f>IF(C32=0,"-",IFERROR(IF(C32=COUNTA(I32:AL32),"JĀ",NĒ),"NĒ"))</f>
        <v>JĀ</v>
      </c>
      <c r="I32" s="5">
        <v>20</v>
      </c>
      <c r="J32" s="3">
        <v>23</v>
      </c>
      <c r="K32" s="3">
        <v>31</v>
      </c>
      <c r="L32" s="3">
        <v>34</v>
      </c>
      <c r="M32" s="3">
        <v>24</v>
      </c>
      <c r="N32" s="3">
        <v>26</v>
      </c>
      <c r="O32" s="3">
        <v>31</v>
      </c>
      <c r="P32" s="3">
        <v>25</v>
      </c>
      <c r="Q32" s="3">
        <v>30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23"/>
    </row>
    <row r="33" spans="1:38" x14ac:dyDescent="0.25">
      <c r="A33" s="36">
        <v>32</v>
      </c>
      <c r="B33" s="2" t="s">
        <v>36</v>
      </c>
      <c r="C33" s="2">
        <v>9</v>
      </c>
      <c r="D33" s="13">
        <v>250</v>
      </c>
      <c r="E33" s="30">
        <f t="shared" si="0"/>
        <v>252</v>
      </c>
      <c r="F33" s="31">
        <f t="shared" si="1"/>
        <v>-2</v>
      </c>
      <c r="G33" s="32">
        <f t="shared" si="2"/>
        <v>-0.25</v>
      </c>
      <c r="H33" s="27" t="str">
        <f>IF(C33=0,"-",IFERROR(IF(C33=COUNTA(I33:AL33),"JĀ",NĒ),"NĒ"))</f>
        <v>JĀ</v>
      </c>
      <c r="I33" s="5">
        <v>11</v>
      </c>
      <c r="J33" s="3">
        <v>25</v>
      </c>
      <c r="K33" s="3">
        <v>23</v>
      </c>
      <c r="L33" s="3">
        <v>50</v>
      </c>
      <c r="M33" s="3">
        <v>28</v>
      </c>
      <c r="N33" s="3">
        <v>40</v>
      </c>
      <c r="O33" s="3">
        <v>34</v>
      </c>
      <c r="P33" s="3">
        <v>31</v>
      </c>
      <c r="Q33" s="3">
        <v>10</v>
      </c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23"/>
    </row>
    <row r="34" spans="1:38" x14ac:dyDescent="0.25">
      <c r="A34" s="36">
        <v>33</v>
      </c>
      <c r="B34" s="2" t="s">
        <v>49</v>
      </c>
      <c r="C34" s="2">
        <v>8</v>
      </c>
      <c r="D34" s="13">
        <v>264</v>
      </c>
      <c r="E34" s="30">
        <f t="shared" ref="E34:E65" si="3">IF(SUM(I34:AL34)=0,"-",SUM(I34:AB34))</f>
        <v>241</v>
      </c>
      <c r="F34" s="31">
        <f t="shared" ref="F34:F65" si="4">IFERROR(D34-E34,"-")</f>
        <v>23</v>
      </c>
      <c r="G34" s="32">
        <f t="shared" ref="G34:G65" si="5">IF(C34=0,"-",IFERROR(IF(ABS(F34/(C34-1))&gt;7,_xlfn.CONCAT(ROUNDUP(F34/(C34-1),1)," aizdomīgi daudz"),F34/(C34-1)),"0"))</f>
        <v>3.2857142857142856</v>
      </c>
      <c r="H34" s="27" t="str">
        <f>IF(C34=0,"-",IFERROR(IF(C34=COUNTA(I34:AL34),"JĀ",NĒ),"NĒ"))</f>
        <v>JĀ</v>
      </c>
      <c r="I34" s="5">
        <v>23</v>
      </c>
      <c r="J34" s="3">
        <v>24</v>
      </c>
      <c r="K34" s="3">
        <v>23</v>
      </c>
      <c r="L34" s="3">
        <v>40</v>
      </c>
      <c r="M34" s="3">
        <v>26</v>
      </c>
      <c r="N34" s="3">
        <v>38</v>
      </c>
      <c r="O34" s="3">
        <v>32</v>
      </c>
      <c r="P34" s="3">
        <v>35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23"/>
    </row>
    <row r="35" spans="1:38" x14ac:dyDescent="0.25">
      <c r="A35" s="36">
        <v>34</v>
      </c>
      <c r="B35" s="2" t="s">
        <v>50</v>
      </c>
      <c r="C35" s="2">
        <v>9</v>
      </c>
      <c r="D35" s="13">
        <v>210</v>
      </c>
      <c r="E35" s="30">
        <f t="shared" si="3"/>
        <v>236</v>
      </c>
      <c r="F35" s="31">
        <f t="shared" si="4"/>
        <v>-26</v>
      </c>
      <c r="G35" s="32">
        <f t="shared" si="5"/>
        <v>-3.25</v>
      </c>
      <c r="H35" s="27" t="str">
        <f>IF(C35=0,"-",IFERROR(IF(C35=COUNTA(I35:AL35),"JĀ",NĒ),"NĒ"))</f>
        <v>JĀ</v>
      </c>
      <c r="I35" s="5">
        <v>30</v>
      </c>
      <c r="J35" s="3">
        <v>30</v>
      </c>
      <c r="K35" s="3">
        <v>20</v>
      </c>
      <c r="L35" s="3">
        <v>35</v>
      </c>
      <c r="M35" s="3">
        <v>20</v>
      </c>
      <c r="N35" s="3">
        <v>31</v>
      </c>
      <c r="O35" s="3">
        <v>20</v>
      </c>
      <c r="P35" s="3">
        <v>25</v>
      </c>
      <c r="Q35" s="3">
        <v>25</v>
      </c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23"/>
    </row>
    <row r="36" spans="1:38" x14ac:dyDescent="0.25">
      <c r="A36" s="36">
        <v>35</v>
      </c>
      <c r="B36" s="2" t="s">
        <v>39</v>
      </c>
      <c r="C36" s="2">
        <v>8</v>
      </c>
      <c r="D36" s="13">
        <v>250</v>
      </c>
      <c r="E36" s="30">
        <f t="shared" si="3"/>
        <v>241</v>
      </c>
      <c r="F36" s="31">
        <f t="shared" si="4"/>
        <v>9</v>
      </c>
      <c r="G36" s="32">
        <f t="shared" si="5"/>
        <v>1.2857142857142858</v>
      </c>
      <c r="H36" s="27" t="str">
        <f>IF(C36=0,"-",IFERROR(IF(C36=COUNTA(I36:AL36),"JĀ",NĒ),"NĒ"))</f>
        <v>JĀ</v>
      </c>
      <c r="I36" s="5">
        <v>20</v>
      </c>
      <c r="J36" s="3">
        <v>25</v>
      </c>
      <c r="K36" s="3">
        <v>25</v>
      </c>
      <c r="L36" s="3">
        <v>46</v>
      </c>
      <c r="M36" s="3">
        <v>34</v>
      </c>
      <c r="N36" s="3">
        <v>31</v>
      </c>
      <c r="O36" s="3">
        <v>30</v>
      </c>
      <c r="P36" s="3">
        <v>30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23"/>
    </row>
    <row r="37" spans="1:38" x14ac:dyDescent="0.25">
      <c r="A37" s="36">
        <v>36</v>
      </c>
      <c r="B37" s="2" t="s">
        <v>40</v>
      </c>
      <c r="C37" s="2">
        <v>8</v>
      </c>
      <c r="D37" s="13">
        <v>215</v>
      </c>
      <c r="E37" s="30">
        <f t="shared" si="3"/>
        <v>190</v>
      </c>
      <c r="F37" s="31">
        <f t="shared" si="4"/>
        <v>25</v>
      </c>
      <c r="G37" s="32">
        <f t="shared" si="5"/>
        <v>3.5714285714285716</v>
      </c>
      <c r="H37" s="27" t="str">
        <f>IF(C37=0,"-",IFERROR(IF(C37=COUNTA(I37:AL37),"JĀ",NĒ),"NĒ"))</f>
        <v>JĀ</v>
      </c>
      <c r="I37" s="5">
        <v>24</v>
      </c>
      <c r="J37" s="3">
        <v>28</v>
      </c>
      <c r="K37" s="3">
        <v>30</v>
      </c>
      <c r="L37" s="3">
        <v>29</v>
      </c>
      <c r="M37" s="3">
        <v>20</v>
      </c>
      <c r="N37" s="3">
        <v>23</v>
      </c>
      <c r="O37" s="3">
        <v>14</v>
      </c>
      <c r="P37" s="3">
        <v>22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23"/>
    </row>
    <row r="38" spans="1:38" x14ac:dyDescent="0.25">
      <c r="A38" s="36">
        <v>37</v>
      </c>
      <c r="B38" s="2" t="s">
        <v>41</v>
      </c>
      <c r="C38" s="2">
        <v>8</v>
      </c>
      <c r="D38" s="13">
        <v>118</v>
      </c>
      <c r="E38" s="30">
        <f t="shared" si="3"/>
        <v>104</v>
      </c>
      <c r="F38" s="31">
        <f t="shared" si="4"/>
        <v>14</v>
      </c>
      <c r="G38" s="32">
        <f t="shared" si="5"/>
        <v>2</v>
      </c>
      <c r="H38" s="27" t="str">
        <f>IF(C38=0,"-",IFERROR(IF(C38=COUNTA(I38:AL38),"JĀ",NĒ),"NĒ"))</f>
        <v>JĀ</v>
      </c>
      <c r="I38" s="5">
        <v>15</v>
      </c>
      <c r="J38" s="3">
        <v>15</v>
      </c>
      <c r="K38" s="3">
        <v>13</v>
      </c>
      <c r="L38" s="3">
        <v>14</v>
      </c>
      <c r="M38" s="3">
        <v>13</v>
      </c>
      <c r="N38" s="3">
        <v>16</v>
      </c>
      <c r="O38" s="3">
        <v>9</v>
      </c>
      <c r="P38" s="3">
        <v>9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23"/>
    </row>
    <row r="39" spans="1:38" x14ac:dyDescent="0.25">
      <c r="A39" s="36">
        <v>38</v>
      </c>
      <c r="B39" s="2" t="s">
        <v>42</v>
      </c>
      <c r="C39" s="2">
        <v>8</v>
      </c>
      <c r="D39" s="13">
        <v>190</v>
      </c>
      <c r="E39" s="30">
        <f t="shared" si="3"/>
        <v>204</v>
      </c>
      <c r="F39" s="31">
        <f t="shared" si="4"/>
        <v>-14</v>
      </c>
      <c r="G39" s="32">
        <f t="shared" si="5"/>
        <v>-2</v>
      </c>
      <c r="H39" s="27" t="str">
        <f>IF(C39=0,"-",IFERROR(IF(C39=COUNTA(I39:AL39),"JĀ",NĒ),"NĒ"))</f>
        <v>JĀ</v>
      </c>
      <c r="I39" s="5">
        <v>30</v>
      </c>
      <c r="J39" s="3">
        <v>26</v>
      </c>
      <c r="K39" s="3">
        <v>40</v>
      </c>
      <c r="L39" s="3">
        <v>23</v>
      </c>
      <c r="M39" s="3">
        <v>30</v>
      </c>
      <c r="N39" s="3">
        <v>10</v>
      </c>
      <c r="O39" s="3">
        <v>15</v>
      </c>
      <c r="P39" s="3">
        <v>30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23"/>
    </row>
    <row r="40" spans="1:38" x14ac:dyDescent="0.25">
      <c r="A40" s="36">
        <v>39</v>
      </c>
      <c r="B40" s="2" t="s">
        <v>43</v>
      </c>
      <c r="C40" s="2">
        <v>8</v>
      </c>
      <c r="D40" s="13">
        <v>220</v>
      </c>
      <c r="E40" s="30">
        <f t="shared" si="3"/>
        <v>265</v>
      </c>
      <c r="F40" s="31">
        <f t="shared" si="4"/>
        <v>-45</v>
      </c>
      <c r="G40" s="32">
        <f t="shared" si="5"/>
        <v>-6.4285714285714288</v>
      </c>
      <c r="H40" s="27" t="str">
        <f>IF(C40=0,"-",IFERROR(IF(C40=COUNTA(I40:AL40),"JĀ",NĒ),"NĒ"))</f>
        <v>JĀ</v>
      </c>
      <c r="I40" s="5">
        <v>20</v>
      </c>
      <c r="J40" s="3">
        <v>30</v>
      </c>
      <c r="K40" s="3">
        <v>30</v>
      </c>
      <c r="L40" s="3">
        <v>40</v>
      </c>
      <c r="M40" s="3">
        <v>31</v>
      </c>
      <c r="N40" s="3">
        <v>39</v>
      </c>
      <c r="O40" s="3">
        <v>25</v>
      </c>
      <c r="P40" s="3">
        <v>50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23"/>
    </row>
    <row r="41" spans="1:38" x14ac:dyDescent="0.25">
      <c r="A41" s="36">
        <v>40</v>
      </c>
      <c r="B41" s="2" t="s">
        <v>44</v>
      </c>
      <c r="C41" s="2">
        <v>8</v>
      </c>
      <c r="D41" s="13">
        <v>170</v>
      </c>
      <c r="E41" s="30">
        <f t="shared" si="3"/>
        <v>135</v>
      </c>
      <c r="F41" s="31">
        <f t="shared" si="4"/>
        <v>35</v>
      </c>
      <c r="G41" s="32">
        <f t="shared" si="5"/>
        <v>5</v>
      </c>
      <c r="H41" s="27" t="str">
        <f>IF(C41=0,"-",IFERROR(IF(C41=COUNTA(I41:AL41),"JĀ",NĒ),"NĒ"))</f>
        <v>JĀ</v>
      </c>
      <c r="I41" s="5">
        <v>3</v>
      </c>
      <c r="J41" s="3">
        <v>8</v>
      </c>
      <c r="K41" s="3">
        <v>20</v>
      </c>
      <c r="L41" s="3">
        <v>25</v>
      </c>
      <c r="M41" s="3">
        <v>13</v>
      </c>
      <c r="N41" s="3">
        <v>22</v>
      </c>
      <c r="O41" s="3">
        <v>19</v>
      </c>
      <c r="P41" s="3">
        <v>25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23"/>
    </row>
    <row r="42" spans="1:38" x14ac:dyDescent="0.25">
      <c r="A42" s="36">
        <v>41</v>
      </c>
      <c r="B42" s="2" t="s">
        <v>45</v>
      </c>
      <c r="C42" s="2">
        <v>6</v>
      </c>
      <c r="D42" s="13">
        <v>120</v>
      </c>
      <c r="E42" s="30">
        <f t="shared" si="3"/>
        <v>110</v>
      </c>
      <c r="F42" s="31">
        <f t="shared" si="4"/>
        <v>10</v>
      </c>
      <c r="G42" s="32">
        <f t="shared" si="5"/>
        <v>2</v>
      </c>
      <c r="H42" s="27" t="str">
        <f>IF(C42=0,"-",IFERROR(IF(C42=COUNTA(I42:AL42),"JĀ",NĒ),"NĒ"))</f>
        <v>JĀ</v>
      </c>
      <c r="I42" s="5">
        <v>14</v>
      </c>
      <c r="J42" s="3">
        <v>20</v>
      </c>
      <c r="K42" s="3">
        <v>25</v>
      </c>
      <c r="L42" s="3">
        <v>20</v>
      </c>
      <c r="M42" s="3">
        <v>15</v>
      </c>
      <c r="N42" s="3">
        <v>16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23"/>
    </row>
    <row r="43" spans="1:38" x14ac:dyDescent="0.25">
      <c r="A43" s="36">
        <v>42</v>
      </c>
      <c r="B43" s="2" t="s">
        <v>46</v>
      </c>
      <c r="C43" s="2">
        <v>8</v>
      </c>
      <c r="D43" s="13">
        <v>60</v>
      </c>
      <c r="E43" s="30">
        <f t="shared" si="3"/>
        <v>183</v>
      </c>
      <c r="F43" s="31">
        <f t="shared" si="4"/>
        <v>-123</v>
      </c>
      <c r="G43" s="32" t="str">
        <f t="shared" si="5"/>
        <v>-17,6 aizdomīgi daudz</v>
      </c>
      <c r="H43" s="27" t="str">
        <f>IF(C43=0,"-",IFERROR(IF(C43=COUNTA(I43:AL43),"JĀ",NĒ),"NĒ"))</f>
        <v>JĀ</v>
      </c>
      <c r="I43" s="5">
        <v>20</v>
      </c>
      <c r="J43" s="3">
        <v>21</v>
      </c>
      <c r="K43" s="3">
        <v>21</v>
      </c>
      <c r="L43" s="3">
        <v>26</v>
      </c>
      <c r="M43" s="3">
        <v>14</v>
      </c>
      <c r="N43" s="3">
        <v>29</v>
      </c>
      <c r="O43" s="3">
        <v>23</v>
      </c>
      <c r="P43" s="3">
        <v>29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23"/>
    </row>
    <row r="44" spans="1:38" x14ac:dyDescent="0.25">
      <c r="A44" s="36">
        <v>43</v>
      </c>
      <c r="B44" s="2" t="s">
        <v>47</v>
      </c>
      <c r="C44" s="2">
        <v>6</v>
      </c>
      <c r="D44" s="13">
        <v>140</v>
      </c>
      <c r="E44" s="30">
        <f t="shared" si="3"/>
        <v>125</v>
      </c>
      <c r="F44" s="31">
        <f t="shared" si="4"/>
        <v>15</v>
      </c>
      <c r="G44" s="32">
        <f t="shared" si="5"/>
        <v>3</v>
      </c>
      <c r="H44" s="27" t="str">
        <f>IF(C44=0,"-",IFERROR(IF(C44=COUNTA(I44:AL44),"JĀ",NĒ),"NĒ"))</f>
        <v>JĀ</v>
      </c>
      <c r="I44" s="5">
        <v>12</v>
      </c>
      <c r="J44" s="3">
        <v>25</v>
      </c>
      <c r="K44" s="3">
        <v>24</v>
      </c>
      <c r="L44" s="3">
        <v>22</v>
      </c>
      <c r="M44" s="3">
        <v>21</v>
      </c>
      <c r="N44" s="3">
        <v>21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23"/>
    </row>
    <row r="45" spans="1:38" x14ac:dyDescent="0.25">
      <c r="A45" s="36">
        <v>44</v>
      </c>
      <c r="B45" s="2"/>
      <c r="C45" s="11"/>
      <c r="D45" s="13"/>
      <c r="E45" s="30" t="str">
        <f t="shared" si="3"/>
        <v>-</v>
      </c>
      <c r="F45" s="31" t="str">
        <f t="shared" si="4"/>
        <v>-</v>
      </c>
      <c r="G45" s="32" t="str">
        <f t="shared" si="5"/>
        <v>-</v>
      </c>
      <c r="H45" s="27" t="str">
        <f>IF(C45=0,"-",IFERROR(IF(C45=COUNTA(I45:AL45),"JĀ",NĒ),"NĒ"))</f>
        <v>-</v>
      </c>
      <c r="I45" s="22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23"/>
    </row>
    <row r="46" spans="1:38" x14ac:dyDescent="0.25">
      <c r="A46" s="36">
        <v>45</v>
      </c>
      <c r="B46" s="2"/>
      <c r="C46" s="11"/>
      <c r="D46" s="13"/>
      <c r="E46" s="30" t="str">
        <f t="shared" si="3"/>
        <v>-</v>
      </c>
      <c r="F46" s="31" t="str">
        <f t="shared" si="4"/>
        <v>-</v>
      </c>
      <c r="G46" s="32" t="str">
        <f t="shared" si="5"/>
        <v>-</v>
      </c>
      <c r="H46" s="27" t="str">
        <f>IF(C46=0,"-",IFERROR(IF(C46=COUNTA(I46:AL46),"JĀ",NĒ),"NĒ"))</f>
        <v>-</v>
      </c>
      <c r="I46" s="22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23"/>
    </row>
    <row r="47" spans="1:38" x14ac:dyDescent="0.25">
      <c r="A47" s="36">
        <v>46</v>
      </c>
      <c r="B47" s="2"/>
      <c r="C47" s="11"/>
      <c r="D47" s="13"/>
      <c r="E47" s="30" t="str">
        <f t="shared" si="3"/>
        <v>-</v>
      </c>
      <c r="F47" s="31" t="str">
        <f t="shared" si="4"/>
        <v>-</v>
      </c>
      <c r="G47" s="32" t="str">
        <f t="shared" si="5"/>
        <v>-</v>
      </c>
      <c r="H47" s="27" t="str">
        <f>IF(C47=0,"-",IFERROR(IF(C47=COUNTA(I47:AL47),"JĀ",NĒ),"NĒ"))</f>
        <v>-</v>
      </c>
      <c r="I47" s="22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23"/>
    </row>
    <row r="48" spans="1:38" x14ac:dyDescent="0.25">
      <c r="A48" s="36">
        <v>47</v>
      </c>
      <c r="B48" s="2"/>
      <c r="C48" s="11"/>
      <c r="D48" s="13"/>
      <c r="E48" s="30" t="str">
        <f t="shared" si="3"/>
        <v>-</v>
      </c>
      <c r="F48" s="31" t="str">
        <f t="shared" si="4"/>
        <v>-</v>
      </c>
      <c r="G48" s="32" t="str">
        <f t="shared" si="5"/>
        <v>-</v>
      </c>
      <c r="H48" s="27" t="str">
        <f>IF(C48=0,"-",IFERROR(IF(C48=COUNTA(I48:AL48),"JĀ",NĒ),"NĒ"))</f>
        <v>-</v>
      </c>
      <c r="I48" s="22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23"/>
    </row>
    <row r="49" spans="1:38" x14ac:dyDescent="0.25">
      <c r="A49" s="36">
        <v>48</v>
      </c>
      <c r="B49" s="2"/>
      <c r="C49" s="11"/>
      <c r="D49" s="13"/>
      <c r="E49" s="30" t="str">
        <f t="shared" si="3"/>
        <v>-</v>
      </c>
      <c r="F49" s="31" t="str">
        <f t="shared" si="4"/>
        <v>-</v>
      </c>
      <c r="G49" s="32" t="str">
        <f t="shared" si="5"/>
        <v>-</v>
      </c>
      <c r="H49" s="27" t="str">
        <f>IF(C49=0,"-",IFERROR(IF(C49=COUNTA(I49:AL49),"JĀ",NĒ),"NĒ"))</f>
        <v>-</v>
      </c>
      <c r="I49" s="22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23"/>
    </row>
    <row r="50" spans="1:38" x14ac:dyDescent="0.25">
      <c r="A50" s="36">
        <v>49</v>
      </c>
      <c r="B50" s="2"/>
      <c r="C50" s="11"/>
      <c r="D50" s="13"/>
      <c r="E50" s="30" t="str">
        <f t="shared" si="3"/>
        <v>-</v>
      </c>
      <c r="F50" s="31" t="str">
        <f t="shared" si="4"/>
        <v>-</v>
      </c>
      <c r="G50" s="32" t="str">
        <f t="shared" si="5"/>
        <v>-</v>
      </c>
      <c r="H50" s="27" t="str">
        <f>IF(C50=0,"-",IFERROR(IF(C50=COUNTA(I50:AL50),"JĀ",NĒ),"NĒ"))</f>
        <v>-</v>
      </c>
      <c r="I50" s="22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23"/>
    </row>
    <row r="51" spans="1:38" x14ac:dyDescent="0.25">
      <c r="A51" s="36">
        <v>50</v>
      </c>
      <c r="B51" s="2"/>
      <c r="C51" s="11"/>
      <c r="D51" s="13"/>
      <c r="E51" s="30" t="str">
        <f t="shared" si="3"/>
        <v>-</v>
      </c>
      <c r="F51" s="31" t="str">
        <f t="shared" si="4"/>
        <v>-</v>
      </c>
      <c r="G51" s="32" t="str">
        <f t="shared" si="5"/>
        <v>-</v>
      </c>
      <c r="H51" s="27" t="str">
        <f>IF(C51=0,"-",IFERROR(IF(C51=COUNTA(I51:AL51),"JĀ",NĒ),"NĒ"))</f>
        <v>-</v>
      </c>
      <c r="I51" s="22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23"/>
    </row>
    <row r="52" spans="1:38" x14ac:dyDescent="0.25">
      <c r="A52" s="36">
        <v>51</v>
      </c>
      <c r="B52" s="2"/>
      <c r="C52" s="11"/>
      <c r="D52" s="13"/>
      <c r="E52" s="30" t="str">
        <f t="shared" si="3"/>
        <v>-</v>
      </c>
      <c r="F52" s="31" t="str">
        <f t="shared" si="4"/>
        <v>-</v>
      </c>
      <c r="G52" s="32" t="str">
        <f t="shared" si="5"/>
        <v>-</v>
      </c>
      <c r="H52" s="27" t="str">
        <f>IF(C52=0,"-",IFERROR(IF(C52=COUNTA(I52:AL52),"JĀ",NĒ),"NĒ"))</f>
        <v>-</v>
      </c>
      <c r="I52" s="22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23"/>
    </row>
    <row r="53" spans="1:38" x14ac:dyDescent="0.25">
      <c r="A53" s="36">
        <v>52</v>
      </c>
      <c r="B53" s="2"/>
      <c r="C53" s="11"/>
      <c r="D53" s="13"/>
      <c r="E53" s="30" t="str">
        <f t="shared" si="3"/>
        <v>-</v>
      </c>
      <c r="F53" s="31" t="str">
        <f t="shared" si="4"/>
        <v>-</v>
      </c>
      <c r="G53" s="32" t="str">
        <f t="shared" si="5"/>
        <v>-</v>
      </c>
      <c r="H53" s="27" t="str">
        <f>IF(C53=0,"-",IFERROR(IF(C53=COUNTA(I53:AL53),"JĀ",NĒ),"NĒ"))</f>
        <v>-</v>
      </c>
      <c r="I53" s="22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23"/>
    </row>
    <row r="54" spans="1:38" x14ac:dyDescent="0.25">
      <c r="A54" s="36">
        <v>53</v>
      </c>
      <c r="B54" s="2"/>
      <c r="C54" s="11"/>
      <c r="D54" s="13"/>
      <c r="E54" s="30" t="str">
        <f t="shared" si="3"/>
        <v>-</v>
      </c>
      <c r="F54" s="31" t="str">
        <f t="shared" si="4"/>
        <v>-</v>
      </c>
      <c r="G54" s="32" t="str">
        <f t="shared" si="5"/>
        <v>-</v>
      </c>
      <c r="H54" s="27" t="str">
        <f>IF(C54=0,"-",IFERROR(IF(C54=COUNTA(I54:AL54),"JĀ",NĒ),"NĒ"))</f>
        <v>-</v>
      </c>
      <c r="I54" s="22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23"/>
    </row>
    <row r="55" spans="1:38" x14ac:dyDescent="0.25">
      <c r="A55" s="36">
        <v>54</v>
      </c>
      <c r="B55" s="2"/>
      <c r="C55" s="11"/>
      <c r="D55" s="13"/>
      <c r="E55" s="30" t="str">
        <f t="shared" si="3"/>
        <v>-</v>
      </c>
      <c r="F55" s="31" t="str">
        <f t="shared" si="4"/>
        <v>-</v>
      </c>
      <c r="G55" s="32" t="str">
        <f t="shared" si="5"/>
        <v>-</v>
      </c>
      <c r="H55" s="27" t="str">
        <f>IF(C55=0,"-",IFERROR(IF(C55=COUNTA(I55:AL55),"JĀ",NĒ),"NĒ"))</f>
        <v>-</v>
      </c>
      <c r="I55" s="22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23"/>
    </row>
    <row r="56" spans="1:38" x14ac:dyDescent="0.25">
      <c r="A56" s="36">
        <v>55</v>
      </c>
      <c r="B56" s="2"/>
      <c r="C56" s="11"/>
      <c r="D56" s="13"/>
      <c r="E56" s="30" t="str">
        <f t="shared" si="3"/>
        <v>-</v>
      </c>
      <c r="F56" s="31" t="str">
        <f t="shared" si="4"/>
        <v>-</v>
      </c>
      <c r="G56" s="32" t="str">
        <f t="shared" si="5"/>
        <v>-</v>
      </c>
      <c r="H56" s="27" t="str">
        <f>IF(C56=0,"-",IFERROR(IF(C56=COUNTA(I56:AL56),"JĀ",NĒ),"NĒ"))</f>
        <v>-</v>
      </c>
      <c r="I56" s="22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23"/>
    </row>
    <row r="57" spans="1:38" x14ac:dyDescent="0.25">
      <c r="A57" s="36">
        <v>56</v>
      </c>
      <c r="B57" s="2"/>
      <c r="C57" s="11"/>
      <c r="D57" s="13"/>
      <c r="E57" s="30" t="str">
        <f t="shared" si="3"/>
        <v>-</v>
      </c>
      <c r="F57" s="31" t="str">
        <f t="shared" si="4"/>
        <v>-</v>
      </c>
      <c r="G57" s="32" t="str">
        <f t="shared" si="5"/>
        <v>-</v>
      </c>
      <c r="H57" s="27" t="str">
        <f>IF(C57=0,"-",IFERROR(IF(C57=COUNTA(I57:AL57),"JĀ",NĒ),"NĒ"))</f>
        <v>-</v>
      </c>
      <c r="I57" s="22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23"/>
    </row>
    <row r="58" spans="1:38" x14ac:dyDescent="0.25">
      <c r="A58" s="36">
        <v>57</v>
      </c>
      <c r="B58" s="2"/>
      <c r="C58" s="11"/>
      <c r="D58" s="13"/>
      <c r="E58" s="30" t="str">
        <f t="shared" si="3"/>
        <v>-</v>
      </c>
      <c r="F58" s="31" t="str">
        <f t="shared" si="4"/>
        <v>-</v>
      </c>
      <c r="G58" s="32" t="str">
        <f t="shared" si="5"/>
        <v>-</v>
      </c>
      <c r="H58" s="27" t="str">
        <f>IF(C58=0,"-",IFERROR(IF(C58=COUNTA(I58:AL58),"JĀ",NĒ),"NĒ"))</f>
        <v>-</v>
      </c>
      <c r="I58" s="22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23"/>
    </row>
    <row r="59" spans="1:38" x14ac:dyDescent="0.25">
      <c r="A59" s="36">
        <v>58</v>
      </c>
      <c r="B59" s="2"/>
      <c r="C59" s="11"/>
      <c r="D59" s="13"/>
      <c r="E59" s="30" t="str">
        <f t="shared" si="3"/>
        <v>-</v>
      </c>
      <c r="F59" s="31" t="str">
        <f t="shared" si="4"/>
        <v>-</v>
      </c>
      <c r="G59" s="32" t="str">
        <f t="shared" si="5"/>
        <v>-</v>
      </c>
      <c r="H59" s="27" t="str">
        <f>IF(C59=0,"-",IFERROR(IF(C59=COUNTA(I59:AL59),"JĀ",NĒ),"NĒ"))</f>
        <v>-</v>
      </c>
      <c r="I59" s="22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23"/>
    </row>
    <row r="60" spans="1:38" x14ac:dyDescent="0.25">
      <c r="A60" s="36">
        <v>59</v>
      </c>
      <c r="B60" s="2"/>
      <c r="C60" s="11"/>
      <c r="D60" s="13"/>
      <c r="E60" s="30" t="str">
        <f t="shared" si="3"/>
        <v>-</v>
      </c>
      <c r="F60" s="31" t="str">
        <f t="shared" si="4"/>
        <v>-</v>
      </c>
      <c r="G60" s="32" t="str">
        <f t="shared" si="5"/>
        <v>-</v>
      </c>
      <c r="H60" s="27" t="str">
        <f>IF(C60=0,"-",IFERROR(IF(C60=COUNTA(I60:AL60),"JĀ",NĒ),"NĒ"))</f>
        <v>-</v>
      </c>
      <c r="I60" s="22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23"/>
    </row>
    <row r="61" spans="1:38" x14ac:dyDescent="0.25">
      <c r="A61" s="36">
        <v>60</v>
      </c>
      <c r="B61" s="2"/>
      <c r="C61" s="11"/>
      <c r="D61" s="13"/>
      <c r="E61" s="30" t="str">
        <f t="shared" si="3"/>
        <v>-</v>
      </c>
      <c r="F61" s="31" t="str">
        <f t="shared" si="4"/>
        <v>-</v>
      </c>
      <c r="G61" s="31" t="str">
        <f t="shared" si="5"/>
        <v>-</v>
      </c>
      <c r="H61" s="27" t="str">
        <f>IF(C61=0,"-",IFERROR(IF(C61=COUNTA(I61:AL61),"JĀ",NĒ),"NĒ"))</f>
        <v>-</v>
      </c>
      <c r="I61" s="22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23"/>
    </row>
    <row r="62" spans="1:38" x14ac:dyDescent="0.25">
      <c r="A62" s="36">
        <v>61</v>
      </c>
      <c r="B62" s="2"/>
      <c r="C62" s="11"/>
      <c r="D62" s="13"/>
      <c r="E62" s="30" t="str">
        <f t="shared" si="3"/>
        <v>-</v>
      </c>
      <c r="F62" s="31" t="str">
        <f t="shared" si="4"/>
        <v>-</v>
      </c>
      <c r="G62" s="31" t="str">
        <f t="shared" si="5"/>
        <v>-</v>
      </c>
      <c r="H62" s="27" t="str">
        <f>IF(C62=0,"-",IFERROR(IF(C62=COUNTA(I62:AL62),"JĀ",NĒ),"NĒ"))</f>
        <v>-</v>
      </c>
      <c r="I62" s="22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23"/>
    </row>
    <row r="63" spans="1:38" x14ac:dyDescent="0.25">
      <c r="A63" s="36">
        <v>62</v>
      </c>
      <c r="B63" s="2"/>
      <c r="C63" s="11"/>
      <c r="D63" s="13"/>
      <c r="E63" s="30" t="str">
        <f t="shared" si="3"/>
        <v>-</v>
      </c>
      <c r="F63" s="31" t="str">
        <f t="shared" si="4"/>
        <v>-</v>
      </c>
      <c r="G63" s="31" t="str">
        <f t="shared" si="5"/>
        <v>-</v>
      </c>
      <c r="H63" s="27" t="str">
        <f>IF(C63=0,"-",IFERROR(IF(C63=COUNTA(I63:AL63),"JĀ",NĒ),"NĒ"))</f>
        <v>-</v>
      </c>
      <c r="I63" s="22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23"/>
    </row>
    <row r="64" spans="1:38" x14ac:dyDescent="0.25">
      <c r="A64" s="36">
        <v>63</v>
      </c>
      <c r="B64" s="2"/>
      <c r="C64" s="11"/>
      <c r="D64" s="13"/>
      <c r="E64" s="30" t="str">
        <f t="shared" si="3"/>
        <v>-</v>
      </c>
      <c r="F64" s="31" t="str">
        <f t="shared" si="4"/>
        <v>-</v>
      </c>
      <c r="G64" s="31" t="str">
        <f t="shared" si="5"/>
        <v>-</v>
      </c>
      <c r="H64" s="27" t="str">
        <f>IF(C64=0,"-",IFERROR(IF(C64=COUNTA(I64:AL64),"JĀ",NĒ),"NĒ"))</f>
        <v>-</v>
      </c>
      <c r="I64" s="22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23"/>
    </row>
    <row r="65" spans="1:38" x14ac:dyDescent="0.25">
      <c r="A65" s="36">
        <v>64</v>
      </c>
      <c r="B65" s="2"/>
      <c r="C65" s="11"/>
      <c r="D65" s="13"/>
      <c r="E65" s="30" t="str">
        <f t="shared" si="3"/>
        <v>-</v>
      </c>
      <c r="F65" s="31" t="str">
        <f t="shared" si="4"/>
        <v>-</v>
      </c>
      <c r="G65" s="31" t="str">
        <f t="shared" si="5"/>
        <v>-</v>
      </c>
      <c r="H65" s="27" t="str">
        <f>IF(C65=0,"-",IFERROR(IF(C65=COUNTA(I65:AL65),"JĀ",NĒ),"NĒ"))</f>
        <v>-</v>
      </c>
      <c r="I65" s="22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23"/>
    </row>
    <row r="66" spans="1:38" x14ac:dyDescent="0.25">
      <c r="A66" s="36">
        <v>65</v>
      </c>
      <c r="B66" s="2"/>
      <c r="C66" s="11"/>
      <c r="D66" s="13"/>
      <c r="E66" s="30" t="str">
        <f t="shared" ref="E66:E101" si="6">IF(SUM(I66:AL66)=0,"-",SUM(I66:AB66))</f>
        <v>-</v>
      </c>
      <c r="F66" s="31" t="str">
        <f t="shared" ref="F66:F97" si="7">IFERROR(D66-E66,"-")</f>
        <v>-</v>
      </c>
      <c r="G66" s="31" t="str">
        <f t="shared" ref="G66:G97" si="8">IF(C66=0,"-",IFERROR(IF(ABS(F66/(C66-1))&gt;7,_xlfn.CONCAT(ROUNDUP(F66/(C66-1),1)," aizdomīgi daudz"),F66/(C66-1)),"0"))</f>
        <v>-</v>
      </c>
      <c r="H66" s="27" t="str">
        <f>IF(C66=0,"-",IFERROR(IF(C66=COUNTA(I66:AL66),"JĀ",NĒ),"NĒ"))</f>
        <v>-</v>
      </c>
      <c r="I66" s="22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23"/>
    </row>
    <row r="67" spans="1:38" x14ac:dyDescent="0.25">
      <c r="A67" s="36">
        <v>66</v>
      </c>
      <c r="B67" s="2"/>
      <c r="C67" s="11"/>
      <c r="D67" s="13"/>
      <c r="E67" s="30" t="str">
        <f t="shared" si="6"/>
        <v>-</v>
      </c>
      <c r="F67" s="31" t="str">
        <f t="shared" si="7"/>
        <v>-</v>
      </c>
      <c r="G67" s="31" t="str">
        <f t="shared" si="8"/>
        <v>-</v>
      </c>
      <c r="H67" s="27" t="str">
        <f>IF(C67=0,"-",IFERROR(IF(C67=COUNTA(I67:AL67),"JĀ",NĒ),"NĒ"))</f>
        <v>-</v>
      </c>
      <c r="I67" s="22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23"/>
    </row>
    <row r="68" spans="1:38" x14ac:dyDescent="0.25">
      <c r="A68" s="36">
        <v>67</v>
      </c>
      <c r="B68" s="2"/>
      <c r="C68" s="11"/>
      <c r="D68" s="13"/>
      <c r="E68" s="30" t="str">
        <f t="shared" si="6"/>
        <v>-</v>
      </c>
      <c r="F68" s="31" t="str">
        <f t="shared" si="7"/>
        <v>-</v>
      </c>
      <c r="G68" s="31" t="str">
        <f t="shared" si="8"/>
        <v>-</v>
      </c>
      <c r="H68" s="27" t="str">
        <f>IF(C68=0,"-",IFERROR(IF(C68=COUNTA(I68:AL68),"JĀ",NĒ),"NĒ"))</f>
        <v>-</v>
      </c>
      <c r="I68" s="22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23"/>
    </row>
    <row r="69" spans="1:38" x14ac:dyDescent="0.25">
      <c r="A69" s="36">
        <v>68</v>
      </c>
      <c r="B69" s="2"/>
      <c r="C69" s="11"/>
      <c r="D69" s="13"/>
      <c r="E69" s="30" t="str">
        <f t="shared" si="6"/>
        <v>-</v>
      </c>
      <c r="F69" s="31" t="str">
        <f t="shared" si="7"/>
        <v>-</v>
      </c>
      <c r="G69" s="31" t="str">
        <f t="shared" si="8"/>
        <v>-</v>
      </c>
      <c r="H69" s="27" t="str">
        <f>IF(C69=0,"-",IFERROR(IF(C69=COUNTA(I69:AL69),"JĀ",NĒ),"NĒ"))</f>
        <v>-</v>
      </c>
      <c r="I69" s="22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23"/>
    </row>
    <row r="70" spans="1:38" x14ac:dyDescent="0.25">
      <c r="A70" s="36">
        <v>69</v>
      </c>
      <c r="B70" s="2"/>
      <c r="C70" s="11"/>
      <c r="D70" s="13"/>
      <c r="E70" s="30" t="str">
        <f t="shared" si="6"/>
        <v>-</v>
      </c>
      <c r="F70" s="31" t="str">
        <f t="shared" si="7"/>
        <v>-</v>
      </c>
      <c r="G70" s="31" t="str">
        <f t="shared" si="8"/>
        <v>-</v>
      </c>
      <c r="H70" s="27" t="str">
        <f>IF(C70=0,"-",IFERROR(IF(C70=COUNTA(I70:AL70),"JĀ",NĒ),"NĒ"))</f>
        <v>-</v>
      </c>
      <c r="I70" s="22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23"/>
    </row>
    <row r="71" spans="1:38" x14ac:dyDescent="0.25">
      <c r="A71" s="36">
        <v>70</v>
      </c>
      <c r="B71" s="2"/>
      <c r="C71" s="11"/>
      <c r="D71" s="13"/>
      <c r="E71" s="30" t="str">
        <f t="shared" si="6"/>
        <v>-</v>
      </c>
      <c r="F71" s="31" t="str">
        <f t="shared" si="7"/>
        <v>-</v>
      </c>
      <c r="G71" s="31" t="str">
        <f t="shared" si="8"/>
        <v>-</v>
      </c>
      <c r="H71" s="27" t="str">
        <f>IF(C71=0,"-",IFERROR(IF(C71=COUNTA(I71:AL71),"JĀ",NĒ),"NĒ"))</f>
        <v>-</v>
      </c>
      <c r="I71" s="22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23"/>
    </row>
    <row r="72" spans="1:38" x14ac:dyDescent="0.25">
      <c r="A72" s="36">
        <v>71</v>
      </c>
      <c r="B72" s="2"/>
      <c r="C72" s="11"/>
      <c r="D72" s="13"/>
      <c r="E72" s="30" t="str">
        <f t="shared" si="6"/>
        <v>-</v>
      </c>
      <c r="F72" s="31" t="str">
        <f t="shared" si="7"/>
        <v>-</v>
      </c>
      <c r="G72" s="31" t="str">
        <f t="shared" si="8"/>
        <v>-</v>
      </c>
      <c r="H72" s="27" t="str">
        <f>IF(C72=0,"-",IFERROR(IF(C72=COUNTA(I72:AL72),"JĀ",NĒ),"NĒ"))</f>
        <v>-</v>
      </c>
      <c r="I72" s="22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23"/>
    </row>
    <row r="73" spans="1:38" x14ac:dyDescent="0.25">
      <c r="A73" s="36">
        <v>72</v>
      </c>
      <c r="B73" s="2"/>
      <c r="C73" s="11"/>
      <c r="D73" s="13"/>
      <c r="E73" s="30" t="str">
        <f t="shared" si="6"/>
        <v>-</v>
      </c>
      <c r="F73" s="31" t="str">
        <f t="shared" si="7"/>
        <v>-</v>
      </c>
      <c r="G73" s="31" t="str">
        <f t="shared" si="8"/>
        <v>-</v>
      </c>
      <c r="H73" s="27" t="str">
        <f>IF(C73=0,"-",IFERROR(IF(C73=COUNTA(I73:AL73),"JĀ",NĒ),"NĒ"))</f>
        <v>-</v>
      </c>
      <c r="I73" s="22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23"/>
    </row>
    <row r="74" spans="1:38" x14ac:dyDescent="0.25">
      <c r="A74" s="36">
        <v>73</v>
      </c>
      <c r="B74" s="2"/>
      <c r="C74" s="11"/>
      <c r="D74" s="13"/>
      <c r="E74" s="30" t="str">
        <f t="shared" si="6"/>
        <v>-</v>
      </c>
      <c r="F74" s="31" t="str">
        <f t="shared" si="7"/>
        <v>-</v>
      </c>
      <c r="G74" s="31" t="str">
        <f t="shared" si="8"/>
        <v>-</v>
      </c>
      <c r="H74" s="27" t="str">
        <f>IF(C74=0,"-",IFERROR(IF(C74=COUNTA(I74:AL74),"JĀ",NĒ),"NĒ"))</f>
        <v>-</v>
      </c>
      <c r="I74" s="22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23"/>
    </row>
    <row r="75" spans="1:38" x14ac:dyDescent="0.25">
      <c r="A75" s="36">
        <v>74</v>
      </c>
      <c r="B75" s="2"/>
      <c r="C75" s="11"/>
      <c r="D75" s="13"/>
      <c r="E75" s="30" t="str">
        <f t="shared" si="6"/>
        <v>-</v>
      </c>
      <c r="F75" s="31" t="str">
        <f t="shared" si="7"/>
        <v>-</v>
      </c>
      <c r="G75" s="31" t="str">
        <f t="shared" si="8"/>
        <v>-</v>
      </c>
      <c r="H75" s="27" t="str">
        <f>IF(C75=0,"-",IFERROR(IF(C75=COUNTA(I75:AL75),"JĀ",NĒ),"NĒ"))</f>
        <v>-</v>
      </c>
      <c r="I75" s="22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23"/>
    </row>
    <row r="76" spans="1:38" x14ac:dyDescent="0.25">
      <c r="A76" s="36">
        <v>75</v>
      </c>
      <c r="B76" s="2"/>
      <c r="C76" s="11"/>
      <c r="D76" s="13"/>
      <c r="E76" s="30" t="str">
        <f t="shared" si="6"/>
        <v>-</v>
      </c>
      <c r="F76" s="31" t="str">
        <f t="shared" si="7"/>
        <v>-</v>
      </c>
      <c r="G76" s="31" t="str">
        <f t="shared" si="8"/>
        <v>-</v>
      </c>
      <c r="H76" s="27" t="str">
        <f>IF(C76=0,"-",IFERROR(IF(C76=COUNTA(I76:AL76),"JĀ",NĒ),"NĒ"))</f>
        <v>-</v>
      </c>
      <c r="I76" s="22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23"/>
    </row>
    <row r="77" spans="1:38" x14ac:dyDescent="0.25">
      <c r="A77" s="36">
        <v>76</v>
      </c>
      <c r="B77" s="2"/>
      <c r="C77" s="11"/>
      <c r="D77" s="13"/>
      <c r="E77" s="30" t="str">
        <f t="shared" si="6"/>
        <v>-</v>
      </c>
      <c r="F77" s="31" t="str">
        <f t="shared" si="7"/>
        <v>-</v>
      </c>
      <c r="G77" s="31" t="str">
        <f t="shared" si="8"/>
        <v>-</v>
      </c>
      <c r="H77" s="27" t="str">
        <f>IF(C77=0,"-",IFERROR(IF(C77=COUNTA(I77:AL77),"JĀ",NĒ),"NĒ"))</f>
        <v>-</v>
      </c>
      <c r="I77" s="22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23"/>
    </row>
    <row r="78" spans="1:38" x14ac:dyDescent="0.25">
      <c r="A78" s="36">
        <v>77</v>
      </c>
      <c r="B78" s="2"/>
      <c r="C78" s="11"/>
      <c r="D78" s="13"/>
      <c r="E78" s="30" t="str">
        <f t="shared" si="6"/>
        <v>-</v>
      </c>
      <c r="F78" s="31" t="str">
        <f t="shared" si="7"/>
        <v>-</v>
      </c>
      <c r="G78" s="31" t="str">
        <f t="shared" si="8"/>
        <v>-</v>
      </c>
      <c r="H78" s="27" t="str">
        <f>IF(C78=0,"-",IFERROR(IF(C78=COUNTA(I78:AL78),"JĀ",NĒ),"NĒ"))</f>
        <v>-</v>
      </c>
      <c r="I78" s="22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23"/>
    </row>
    <row r="79" spans="1:38" x14ac:dyDescent="0.25">
      <c r="A79" s="36">
        <v>78</v>
      </c>
      <c r="B79" s="2"/>
      <c r="C79" s="11"/>
      <c r="D79" s="13"/>
      <c r="E79" s="30" t="str">
        <f t="shared" si="6"/>
        <v>-</v>
      </c>
      <c r="F79" s="31" t="str">
        <f t="shared" si="7"/>
        <v>-</v>
      </c>
      <c r="G79" s="31" t="str">
        <f t="shared" si="8"/>
        <v>-</v>
      </c>
      <c r="H79" s="27" t="str">
        <f>IF(C79=0,"-",IFERROR(IF(C79=COUNTA(I79:AL79),"JĀ",NĒ),"NĒ"))</f>
        <v>-</v>
      </c>
      <c r="I79" s="22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23"/>
    </row>
    <row r="80" spans="1:38" x14ac:dyDescent="0.25">
      <c r="A80" s="36">
        <v>79</v>
      </c>
      <c r="B80" s="2"/>
      <c r="C80" s="11"/>
      <c r="D80" s="13"/>
      <c r="E80" s="30" t="str">
        <f t="shared" si="6"/>
        <v>-</v>
      </c>
      <c r="F80" s="31" t="str">
        <f t="shared" si="7"/>
        <v>-</v>
      </c>
      <c r="G80" s="31" t="str">
        <f t="shared" si="8"/>
        <v>-</v>
      </c>
      <c r="H80" s="27" t="str">
        <f>IF(C80=0,"-",IFERROR(IF(C80=COUNTA(I80:AL80),"JĀ",NĒ),"NĒ"))</f>
        <v>-</v>
      </c>
      <c r="I80" s="22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23"/>
    </row>
    <row r="81" spans="1:38" x14ac:dyDescent="0.25">
      <c r="A81" s="36">
        <v>80</v>
      </c>
      <c r="B81" s="2"/>
      <c r="C81" s="11"/>
      <c r="D81" s="13"/>
      <c r="E81" s="30" t="str">
        <f t="shared" si="6"/>
        <v>-</v>
      </c>
      <c r="F81" s="31" t="str">
        <f t="shared" si="7"/>
        <v>-</v>
      </c>
      <c r="G81" s="31" t="str">
        <f t="shared" si="8"/>
        <v>-</v>
      </c>
      <c r="H81" s="27" t="str">
        <f>IF(C81=0,"-",IFERROR(IF(C81=COUNTA(I81:AL81),"JĀ",NĒ),"NĒ"))</f>
        <v>-</v>
      </c>
      <c r="I81" s="22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23"/>
    </row>
    <row r="82" spans="1:38" x14ac:dyDescent="0.25">
      <c r="A82" s="36">
        <v>81</v>
      </c>
      <c r="B82" s="2"/>
      <c r="C82" s="11"/>
      <c r="D82" s="13"/>
      <c r="E82" s="30" t="str">
        <f t="shared" si="6"/>
        <v>-</v>
      </c>
      <c r="F82" s="31" t="str">
        <f t="shared" si="7"/>
        <v>-</v>
      </c>
      <c r="G82" s="31" t="str">
        <f t="shared" si="8"/>
        <v>-</v>
      </c>
      <c r="H82" s="27" t="str">
        <f>IF(C82=0,"-",IFERROR(IF(C82=COUNTA(I82:AL82),"JĀ",NĒ),"NĒ"))</f>
        <v>-</v>
      </c>
      <c r="I82" s="22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23"/>
    </row>
    <row r="83" spans="1:38" x14ac:dyDescent="0.25">
      <c r="A83" s="36">
        <v>82</v>
      </c>
      <c r="B83" s="2"/>
      <c r="C83" s="11"/>
      <c r="D83" s="13"/>
      <c r="E83" s="30" t="str">
        <f t="shared" si="6"/>
        <v>-</v>
      </c>
      <c r="F83" s="31" t="str">
        <f t="shared" si="7"/>
        <v>-</v>
      </c>
      <c r="G83" s="31" t="str">
        <f t="shared" si="8"/>
        <v>-</v>
      </c>
      <c r="H83" s="27" t="str">
        <f>IF(C83=0,"-",IFERROR(IF(C83=COUNTA(I83:AL83),"JĀ",NĒ),"NĒ"))</f>
        <v>-</v>
      </c>
      <c r="I83" s="22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23"/>
    </row>
    <row r="84" spans="1:38" x14ac:dyDescent="0.25">
      <c r="A84" s="36">
        <v>83</v>
      </c>
      <c r="B84" s="2"/>
      <c r="C84" s="11"/>
      <c r="D84" s="13"/>
      <c r="E84" s="30" t="str">
        <f t="shared" si="6"/>
        <v>-</v>
      </c>
      <c r="F84" s="31" t="str">
        <f t="shared" si="7"/>
        <v>-</v>
      </c>
      <c r="G84" s="31" t="str">
        <f t="shared" si="8"/>
        <v>-</v>
      </c>
      <c r="H84" s="27" t="str">
        <f>IF(C84=0,"-",IFERROR(IF(C84=COUNTA(I84:AL84),"JĀ",NĒ),"NĒ"))</f>
        <v>-</v>
      </c>
      <c r="I84" s="22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23"/>
    </row>
    <row r="85" spans="1:38" x14ac:dyDescent="0.25">
      <c r="A85" s="36">
        <v>84</v>
      </c>
      <c r="B85" s="2"/>
      <c r="C85" s="11"/>
      <c r="D85" s="13"/>
      <c r="E85" s="30" t="str">
        <f t="shared" si="6"/>
        <v>-</v>
      </c>
      <c r="F85" s="31" t="str">
        <f t="shared" si="7"/>
        <v>-</v>
      </c>
      <c r="G85" s="31" t="str">
        <f t="shared" si="8"/>
        <v>-</v>
      </c>
      <c r="H85" s="27" t="str">
        <f>IF(C85=0,"-",IFERROR(IF(C85=COUNTA(I85:AL85),"JĀ",NĒ),"NĒ"))</f>
        <v>-</v>
      </c>
      <c r="I85" s="22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23"/>
    </row>
    <row r="86" spans="1:38" x14ac:dyDescent="0.25">
      <c r="A86" s="36">
        <v>85</v>
      </c>
      <c r="B86" s="2"/>
      <c r="C86" s="11"/>
      <c r="D86" s="13"/>
      <c r="E86" s="30" t="str">
        <f t="shared" si="6"/>
        <v>-</v>
      </c>
      <c r="F86" s="31" t="str">
        <f t="shared" si="7"/>
        <v>-</v>
      </c>
      <c r="G86" s="31" t="str">
        <f t="shared" si="8"/>
        <v>-</v>
      </c>
      <c r="H86" s="27" t="str">
        <f>IF(C86=0,"-",IFERROR(IF(C86=COUNTA(I86:AL86),"JĀ",NĒ),"NĒ"))</f>
        <v>-</v>
      </c>
      <c r="I86" s="22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23"/>
    </row>
    <row r="87" spans="1:38" x14ac:dyDescent="0.25">
      <c r="A87" s="36">
        <v>86</v>
      </c>
      <c r="B87" s="2"/>
      <c r="C87" s="11"/>
      <c r="D87" s="13"/>
      <c r="E87" s="30" t="str">
        <f t="shared" si="6"/>
        <v>-</v>
      </c>
      <c r="F87" s="31" t="str">
        <f t="shared" si="7"/>
        <v>-</v>
      </c>
      <c r="G87" s="31" t="str">
        <f t="shared" si="8"/>
        <v>-</v>
      </c>
      <c r="H87" s="27" t="str">
        <f>IF(C87=0,"-",IFERROR(IF(C87=COUNTA(I87:AL87),"JĀ",NĒ),"NĒ"))</f>
        <v>-</v>
      </c>
      <c r="I87" s="22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23"/>
    </row>
    <row r="88" spans="1:38" x14ac:dyDescent="0.25">
      <c r="A88" s="36">
        <v>87</v>
      </c>
      <c r="B88" s="2"/>
      <c r="C88" s="11"/>
      <c r="D88" s="13"/>
      <c r="E88" s="30" t="str">
        <f t="shared" si="6"/>
        <v>-</v>
      </c>
      <c r="F88" s="31" t="str">
        <f t="shared" si="7"/>
        <v>-</v>
      </c>
      <c r="G88" s="31" t="str">
        <f t="shared" si="8"/>
        <v>-</v>
      </c>
      <c r="H88" s="27" t="str">
        <f>IF(C88=0,"-",IFERROR(IF(C88=COUNTA(I88:AL88),"JĀ",NĒ),"NĒ"))</f>
        <v>-</v>
      </c>
      <c r="I88" s="22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23"/>
    </row>
    <row r="89" spans="1:38" x14ac:dyDescent="0.25">
      <c r="A89" s="36">
        <v>88</v>
      </c>
      <c r="B89" s="2"/>
      <c r="C89" s="11"/>
      <c r="D89" s="13"/>
      <c r="E89" s="30" t="str">
        <f t="shared" si="6"/>
        <v>-</v>
      </c>
      <c r="F89" s="31" t="str">
        <f t="shared" si="7"/>
        <v>-</v>
      </c>
      <c r="G89" s="31" t="str">
        <f t="shared" si="8"/>
        <v>-</v>
      </c>
      <c r="H89" s="27" t="str">
        <f>IF(C89=0,"-",IFERROR(IF(C89=COUNTA(I89:AL89),"JĀ",NĒ),"NĒ"))</f>
        <v>-</v>
      </c>
      <c r="I89" s="22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23"/>
    </row>
    <row r="90" spans="1:38" x14ac:dyDescent="0.25">
      <c r="A90" s="36">
        <v>89</v>
      </c>
      <c r="B90" s="2"/>
      <c r="C90" s="11"/>
      <c r="D90" s="13"/>
      <c r="E90" s="30" t="str">
        <f t="shared" si="6"/>
        <v>-</v>
      </c>
      <c r="F90" s="31" t="str">
        <f t="shared" si="7"/>
        <v>-</v>
      </c>
      <c r="G90" s="31" t="str">
        <f t="shared" si="8"/>
        <v>-</v>
      </c>
      <c r="H90" s="27" t="str">
        <f>IF(C90=0,"-",IFERROR(IF(C90=COUNTA(I90:AL90),"JĀ",NĒ),"NĒ"))</f>
        <v>-</v>
      </c>
      <c r="I90" s="22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23"/>
    </row>
    <row r="91" spans="1:38" x14ac:dyDescent="0.25">
      <c r="A91" s="36">
        <v>90</v>
      </c>
      <c r="B91" s="2"/>
      <c r="C91" s="11"/>
      <c r="D91" s="13"/>
      <c r="E91" s="30" t="str">
        <f t="shared" si="6"/>
        <v>-</v>
      </c>
      <c r="F91" s="31" t="str">
        <f t="shared" si="7"/>
        <v>-</v>
      </c>
      <c r="G91" s="31" t="str">
        <f t="shared" si="8"/>
        <v>-</v>
      </c>
      <c r="H91" s="27" t="str">
        <f>IF(C91=0,"-",IFERROR(IF(C91=COUNTA(I91:AL91),"JĀ",NĒ),"NĒ"))</f>
        <v>-</v>
      </c>
      <c r="I91" s="22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23"/>
    </row>
    <row r="92" spans="1:38" x14ac:dyDescent="0.25">
      <c r="A92" s="36">
        <v>91</v>
      </c>
      <c r="B92" s="2"/>
      <c r="C92" s="11"/>
      <c r="D92" s="13"/>
      <c r="E92" s="30" t="str">
        <f t="shared" si="6"/>
        <v>-</v>
      </c>
      <c r="F92" s="31" t="str">
        <f t="shared" si="7"/>
        <v>-</v>
      </c>
      <c r="G92" s="31" t="str">
        <f t="shared" si="8"/>
        <v>-</v>
      </c>
      <c r="H92" s="27" t="str">
        <f>IF(C92=0,"-",IFERROR(IF(C92=COUNTA(I92:AL92),"JĀ",NĒ),"NĒ"))</f>
        <v>-</v>
      </c>
      <c r="I92" s="22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23"/>
    </row>
    <row r="93" spans="1:38" x14ac:dyDescent="0.25">
      <c r="A93" s="36">
        <v>92</v>
      </c>
      <c r="B93" s="2"/>
      <c r="C93" s="11"/>
      <c r="D93" s="13"/>
      <c r="E93" s="30" t="str">
        <f t="shared" si="6"/>
        <v>-</v>
      </c>
      <c r="F93" s="31" t="str">
        <f t="shared" si="7"/>
        <v>-</v>
      </c>
      <c r="G93" s="31" t="str">
        <f t="shared" si="8"/>
        <v>-</v>
      </c>
      <c r="H93" s="27" t="str">
        <f>IF(C93=0,"-",IFERROR(IF(C93=COUNTA(I93:AL93),"JĀ",NĒ),"NĒ"))</f>
        <v>-</v>
      </c>
      <c r="I93" s="22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23"/>
    </row>
    <row r="94" spans="1:38" x14ac:dyDescent="0.25">
      <c r="A94" s="36">
        <v>93</v>
      </c>
      <c r="B94" s="2"/>
      <c r="C94" s="11"/>
      <c r="D94" s="13"/>
      <c r="E94" s="30" t="str">
        <f t="shared" si="6"/>
        <v>-</v>
      </c>
      <c r="F94" s="31" t="str">
        <f t="shared" si="7"/>
        <v>-</v>
      </c>
      <c r="G94" s="31" t="str">
        <f t="shared" si="8"/>
        <v>-</v>
      </c>
      <c r="H94" s="27" t="str">
        <f>IF(C94=0,"-",IFERROR(IF(C94=COUNTA(I94:AL94),"JĀ",NĒ),"NĒ"))</f>
        <v>-</v>
      </c>
      <c r="I94" s="22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23"/>
    </row>
    <row r="95" spans="1:38" x14ac:dyDescent="0.25">
      <c r="A95" s="36">
        <v>94</v>
      </c>
      <c r="B95" s="2"/>
      <c r="C95" s="11"/>
      <c r="D95" s="13"/>
      <c r="E95" s="30" t="str">
        <f t="shared" si="6"/>
        <v>-</v>
      </c>
      <c r="F95" s="31" t="str">
        <f t="shared" si="7"/>
        <v>-</v>
      </c>
      <c r="G95" s="31" t="str">
        <f t="shared" si="8"/>
        <v>-</v>
      </c>
      <c r="H95" s="27" t="str">
        <f>IF(C95=0,"-",IFERROR(IF(C95=COUNTA(I95:AL95),"JĀ",NĒ),"NĒ"))</f>
        <v>-</v>
      </c>
      <c r="I95" s="22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23"/>
    </row>
    <row r="96" spans="1:38" x14ac:dyDescent="0.25">
      <c r="A96" s="36">
        <v>95</v>
      </c>
      <c r="B96" s="2"/>
      <c r="C96" s="11"/>
      <c r="D96" s="13"/>
      <c r="E96" s="30" t="str">
        <f t="shared" si="6"/>
        <v>-</v>
      </c>
      <c r="F96" s="31" t="str">
        <f t="shared" si="7"/>
        <v>-</v>
      </c>
      <c r="G96" s="31" t="str">
        <f t="shared" si="8"/>
        <v>-</v>
      </c>
      <c r="H96" s="27" t="str">
        <f>IF(C96=0,"-",IFERROR(IF(C96=COUNTA(I96:AL96),"JĀ",NĒ),"NĒ"))</f>
        <v>-</v>
      </c>
      <c r="I96" s="22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23"/>
    </row>
    <row r="97" spans="1:38" x14ac:dyDescent="0.25">
      <c r="A97" s="36">
        <v>96</v>
      </c>
      <c r="B97" s="2"/>
      <c r="C97" s="11"/>
      <c r="D97" s="13"/>
      <c r="E97" s="30" t="str">
        <f t="shared" si="6"/>
        <v>-</v>
      </c>
      <c r="F97" s="31" t="str">
        <f t="shared" si="7"/>
        <v>-</v>
      </c>
      <c r="G97" s="31" t="str">
        <f t="shared" si="8"/>
        <v>-</v>
      </c>
      <c r="H97" s="27" t="str">
        <f>IF(C97=0,"-",IFERROR(IF(C97=COUNTA(I97:AL97),"JĀ",NĒ),"NĒ"))</f>
        <v>-</v>
      </c>
      <c r="I97" s="22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23"/>
    </row>
    <row r="98" spans="1:38" x14ac:dyDescent="0.25">
      <c r="A98" s="36">
        <v>97</v>
      </c>
      <c r="B98" s="2"/>
      <c r="C98" s="11"/>
      <c r="D98" s="13"/>
      <c r="E98" s="30" t="str">
        <f t="shared" si="6"/>
        <v>-</v>
      </c>
      <c r="F98" s="31" t="str">
        <f t="shared" ref="F98:F101" si="9">IFERROR(D98-E98,"-")</f>
        <v>-</v>
      </c>
      <c r="G98" s="31" t="str">
        <f t="shared" ref="G98:G101" si="10">IF(C98=0,"-",IFERROR(IF(ABS(F98/(C98-1))&gt;7,_xlfn.CONCAT(ROUNDUP(F98/(C98-1),1)," aizdomīgi daudz"),F98/(C98-1)),"0"))</f>
        <v>-</v>
      </c>
      <c r="H98" s="27" t="str">
        <f>IF(C98=0,"-",IFERROR(IF(C98=COUNTA(I98:AL98),"JĀ",NĒ),"NĒ"))</f>
        <v>-</v>
      </c>
      <c r="I98" s="22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23"/>
    </row>
    <row r="99" spans="1:38" x14ac:dyDescent="0.25">
      <c r="A99" s="36">
        <v>98</v>
      </c>
      <c r="B99" s="2"/>
      <c r="C99" s="11"/>
      <c r="D99" s="13"/>
      <c r="E99" s="30" t="str">
        <f t="shared" si="6"/>
        <v>-</v>
      </c>
      <c r="F99" s="31" t="str">
        <f t="shared" si="9"/>
        <v>-</v>
      </c>
      <c r="G99" s="31" t="str">
        <f t="shared" si="10"/>
        <v>-</v>
      </c>
      <c r="H99" s="27" t="str">
        <f>IF(C99=0,"-",IFERROR(IF(C99=COUNTA(I99:AL99),"JĀ",NĒ),"NĒ"))</f>
        <v>-</v>
      </c>
      <c r="I99" s="22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23"/>
    </row>
    <row r="100" spans="1:38" x14ac:dyDescent="0.25">
      <c r="A100" s="36">
        <v>99</v>
      </c>
      <c r="B100" s="2"/>
      <c r="C100" s="11"/>
      <c r="D100" s="13"/>
      <c r="E100" s="30" t="str">
        <f t="shared" si="6"/>
        <v>-</v>
      </c>
      <c r="F100" s="31" t="str">
        <f t="shared" si="9"/>
        <v>-</v>
      </c>
      <c r="G100" s="31" t="str">
        <f t="shared" si="10"/>
        <v>-</v>
      </c>
      <c r="H100" s="27" t="str">
        <f>IF(C100=0,"-",IFERROR(IF(C100=COUNTA(I100:AL100),"JĀ",NĒ),"NĒ"))</f>
        <v>-</v>
      </c>
      <c r="I100" s="22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23"/>
    </row>
    <row r="101" spans="1:38" ht="15.75" thickBot="1" x14ac:dyDescent="0.3">
      <c r="A101" s="37">
        <v>100</v>
      </c>
      <c r="B101" s="10"/>
      <c r="C101" s="12"/>
      <c r="D101" s="14"/>
      <c r="E101" s="33" t="str">
        <f t="shared" si="6"/>
        <v>-</v>
      </c>
      <c r="F101" s="34" t="str">
        <f t="shared" si="9"/>
        <v>-</v>
      </c>
      <c r="G101" s="34" t="str">
        <f t="shared" si="10"/>
        <v>-</v>
      </c>
      <c r="H101" s="28" t="str">
        <f>IF(C101=0,"-",IFERROR(IF(C101=COUNTA(I101:AL101),"JĀ",NĒ),"NĒ"))</f>
        <v>-</v>
      </c>
      <c r="I101" s="24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6"/>
    </row>
    <row r="102" spans="1:38" ht="15.75" thickTop="1" x14ac:dyDescent="0.25"/>
  </sheetData>
  <conditionalFormatting sqref="I1:AL1">
    <cfRule type="notContainsBlanks" dxfId="3" priority="4">
      <formula>LEN(TRIM(I1))&gt;0</formula>
    </cfRule>
  </conditionalFormatting>
  <conditionalFormatting sqref="H1:H1048576">
    <cfRule type="containsText" dxfId="2" priority="2" operator="containsText" text="NĒ">
      <formula>NOT(ISERROR(SEARCH("NĒ",H1)))</formula>
    </cfRule>
    <cfRule type="containsText" dxfId="1" priority="3" operator="containsText" text="JĀ">
      <formula>NOT(ISERROR(SEARCH("JĀ",H1)))</formula>
    </cfRule>
  </conditionalFormatting>
  <conditionalFormatting sqref="G2:G1048576">
    <cfRule type="endsWith" dxfId="0" priority="1" operator="endsWith" text="daudz">
      <formula>RIGHT(G2,LEN("daudz"))="daudz"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EDBE0-4913-5948-97E3-A50E660068F6}">
  <dimension ref="A1"/>
  <sheetViews>
    <sheetView workbookViewId="0">
      <selection activeCell="T76" sqref="T76"/>
    </sheetView>
  </sheetViews>
  <sheetFormatPr defaultColWidth="11.425781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A262A-0765-3F41-966F-E3698262CA27}">
  <dimension ref="A1:AT102"/>
  <sheetViews>
    <sheetView topLeftCell="A24" workbookViewId="0">
      <selection activeCell="D93" sqref="D93"/>
    </sheetView>
  </sheetViews>
  <sheetFormatPr defaultColWidth="11.42578125" defaultRowHeight="15" x14ac:dyDescent="0.25"/>
  <cols>
    <col min="1" max="2" width="10.85546875" customWidth="1"/>
    <col min="3" max="6" width="13" customWidth="1"/>
  </cols>
  <sheetData>
    <row r="1" spans="1:46" s="45" customFormat="1" ht="39" thickTop="1" thickBot="1" x14ac:dyDescent="0.35">
      <c r="A1" s="41" t="s">
        <v>74</v>
      </c>
      <c r="B1" s="42" t="s">
        <v>2</v>
      </c>
      <c r="C1" s="43" t="s">
        <v>75</v>
      </c>
      <c r="D1" s="43" t="s">
        <v>76</v>
      </c>
      <c r="E1" s="43" t="s">
        <v>77</v>
      </c>
      <c r="F1" s="43" t="s">
        <v>78</v>
      </c>
      <c r="G1" s="43" t="s">
        <v>79</v>
      </c>
      <c r="H1" s="43" t="s">
        <v>80</v>
      </c>
      <c r="I1" s="43" t="s">
        <v>81</v>
      </c>
      <c r="J1" s="43" t="s">
        <v>82</v>
      </c>
      <c r="K1" s="43" t="s">
        <v>83</v>
      </c>
      <c r="L1" s="43" t="s">
        <v>84</v>
      </c>
      <c r="M1" s="43" t="s">
        <v>85</v>
      </c>
      <c r="N1" s="43" t="s">
        <v>86</v>
      </c>
      <c r="O1" s="43" t="s">
        <v>87</v>
      </c>
      <c r="P1" s="43" t="s">
        <v>88</v>
      </c>
      <c r="Q1" s="43" t="s">
        <v>89</v>
      </c>
      <c r="R1" s="43" t="s">
        <v>90</v>
      </c>
      <c r="S1" s="43" t="s">
        <v>91</v>
      </c>
      <c r="T1" s="43" t="s">
        <v>92</v>
      </c>
      <c r="U1" s="43" t="s">
        <v>93</v>
      </c>
      <c r="V1" s="43" t="s">
        <v>94</v>
      </c>
      <c r="W1" s="43" t="s">
        <v>95</v>
      </c>
      <c r="X1" s="43" t="s">
        <v>96</v>
      </c>
      <c r="Y1" s="43" t="s">
        <v>97</v>
      </c>
      <c r="Z1" s="43" t="s">
        <v>98</v>
      </c>
      <c r="AA1" s="43" t="s">
        <v>99</v>
      </c>
      <c r="AB1" s="43" t="s">
        <v>100</v>
      </c>
      <c r="AC1" s="43" t="s">
        <v>101</v>
      </c>
      <c r="AD1" s="43" t="s">
        <v>102</v>
      </c>
      <c r="AE1" s="43" t="s">
        <v>103</v>
      </c>
      <c r="AF1" s="43" t="s">
        <v>104</v>
      </c>
      <c r="AG1" s="43" t="s">
        <v>105</v>
      </c>
      <c r="AH1" s="43" t="s">
        <v>106</v>
      </c>
      <c r="AI1" s="43" t="s">
        <v>107</v>
      </c>
      <c r="AJ1" s="43" t="s">
        <v>108</v>
      </c>
      <c r="AK1" s="43" t="s">
        <v>109</v>
      </c>
      <c r="AL1" s="43" t="s">
        <v>110</v>
      </c>
      <c r="AM1" s="43" t="s">
        <v>111</v>
      </c>
      <c r="AN1" s="43" t="s">
        <v>112</v>
      </c>
      <c r="AO1" s="44" t="s">
        <v>113</v>
      </c>
      <c r="AP1"/>
      <c r="AQ1"/>
      <c r="AR1"/>
      <c r="AS1"/>
      <c r="AT1"/>
    </row>
    <row r="2" spans="1:46" x14ac:dyDescent="0.25">
      <c r="A2" s="46">
        <f>IFERROR(IF('1. grupas ieraksts'!F2&lt;0,0,ROUNDUP('1. grupas ieraksts'!F2/'1. grupas ieraksts'!C2,2)),"")</f>
        <v>0</v>
      </c>
      <c r="B2" s="47" t="str">
        <f>IF('1. grupas ieraksts'!B2=0,"",'1. grupas ieraksts'!B2)</f>
        <v>P1</v>
      </c>
      <c r="C2">
        <f>'1. grupas ieraksts'!J2</f>
        <v>20</v>
      </c>
      <c r="D2" s="48">
        <f>IF(C2=0,0,$A2)</f>
        <v>0</v>
      </c>
      <c r="E2">
        <f>'1. grupas ieraksts'!J2</f>
        <v>20</v>
      </c>
      <c r="F2" s="48">
        <f>IF(E2=0,0,$A2)</f>
        <v>0</v>
      </c>
      <c r="G2">
        <f>'1. grupas ieraksts'!K2</f>
        <v>36</v>
      </c>
      <c r="H2" s="48">
        <f>IF(G2=0,0,$A2)</f>
        <v>0</v>
      </c>
      <c r="I2">
        <f>'1. grupas ieraksts'!L2</f>
        <v>40</v>
      </c>
      <c r="J2" s="48">
        <f>IF(I2=0,0,$A2)</f>
        <v>0</v>
      </c>
      <c r="K2">
        <f>'1. grupas ieraksts'!M2</f>
        <v>31</v>
      </c>
      <c r="L2" s="48">
        <f>IF(K2=0,0,$A2)</f>
        <v>0</v>
      </c>
      <c r="M2">
        <f>'1. grupas ieraksts'!N2</f>
        <v>30</v>
      </c>
      <c r="N2" s="48">
        <f>IF(M2=0,0,$A2)</f>
        <v>0</v>
      </c>
      <c r="O2">
        <f>'1. grupas ieraksts'!O2</f>
        <v>28</v>
      </c>
      <c r="P2" s="48">
        <f>IF(O2=0,0,$A2)</f>
        <v>0</v>
      </c>
      <c r="Q2">
        <f>'1. grupas ieraksts'!P2</f>
        <v>38</v>
      </c>
      <c r="R2" s="48">
        <f>IF(Q2=0,0,$A2)</f>
        <v>0</v>
      </c>
      <c r="S2">
        <f>'1. grupas ieraksts'!Q2</f>
        <v>52</v>
      </c>
      <c r="T2" s="48">
        <f>IF(S2=0,0,$A2)</f>
        <v>0</v>
      </c>
      <c r="U2">
        <f>'1. grupas ieraksts'!R2</f>
        <v>0</v>
      </c>
      <c r="V2" s="48">
        <f>IF(U2=0,0,$A2)</f>
        <v>0</v>
      </c>
      <c r="W2">
        <f>'1. grupas ieraksts'!S2</f>
        <v>0</v>
      </c>
      <c r="X2" s="48">
        <f>IF(W2=0,0,$A2)</f>
        <v>0</v>
      </c>
      <c r="Y2">
        <f>'1. grupas ieraksts'!T2</f>
        <v>0</v>
      </c>
      <c r="Z2" s="48">
        <f>IF(Y2=0,0,$A2)</f>
        <v>0</v>
      </c>
      <c r="AA2">
        <f>'1. grupas ieraksts'!U2</f>
        <v>0</v>
      </c>
      <c r="AB2" s="48">
        <f>IF(AA2=0,0,$A2)</f>
        <v>0</v>
      </c>
      <c r="AC2">
        <f>'1. grupas ieraksts'!V2</f>
        <v>0</v>
      </c>
      <c r="AD2" s="48">
        <f>IF(AC2=0,0,$A2)</f>
        <v>0</v>
      </c>
      <c r="AE2">
        <f>'1. grupas ieraksts'!W2</f>
        <v>0</v>
      </c>
      <c r="AF2" s="48">
        <f>IF(AE2=0,0,$A2)</f>
        <v>0</v>
      </c>
      <c r="AG2">
        <f>'1. grupas ieraksts'!X2</f>
        <v>0</v>
      </c>
      <c r="AH2" s="48">
        <f>IF(AG2=0,0,$A2)</f>
        <v>0</v>
      </c>
      <c r="AI2">
        <f>'1. grupas ieraksts'!Y2</f>
        <v>0</v>
      </c>
      <c r="AJ2" s="48">
        <f>IF(AI2=0,0,$A2)</f>
        <v>0</v>
      </c>
      <c r="AK2">
        <f>'1. grupas ieraksts'!Z2</f>
        <v>0</v>
      </c>
      <c r="AL2" s="48">
        <f>IF(AK2=0,0,$A2)</f>
        <v>0</v>
      </c>
      <c r="AM2">
        <f>'1. grupas ieraksts'!AA2</f>
        <v>0</v>
      </c>
      <c r="AN2" s="48">
        <f>IF(AM2=0,0,$A2)</f>
        <v>0</v>
      </c>
      <c r="AO2" s="49">
        <f>'1. grupas ieraksts'!AB2</f>
        <v>0</v>
      </c>
    </row>
    <row r="3" spans="1:46" x14ac:dyDescent="0.25">
      <c r="A3" s="46">
        <f>IFERROR(IF('1. grupas ieraksts'!F3&lt;0,0,ROUNDUP('1. grupas ieraksts'!F3/'1. grupas ieraksts'!C3,2)),"")</f>
        <v>0</v>
      </c>
      <c r="B3" s="47" t="str">
        <f>IF('1. grupas ieraksts'!B3=0,"",'1. grupas ieraksts'!B3)</f>
        <v>P2</v>
      </c>
      <c r="C3">
        <f>'1. grupas ieraksts'!J3</f>
        <v>27</v>
      </c>
      <c r="D3" s="48">
        <f t="shared" ref="D3:D66" si="0">IF(C3=0,0,$A3)</f>
        <v>0</v>
      </c>
      <c r="E3">
        <f>'1. grupas ieraksts'!J3</f>
        <v>27</v>
      </c>
      <c r="F3" s="48">
        <f t="shared" ref="F3:F66" si="1">IF(E3=0,0,$A3)</f>
        <v>0</v>
      </c>
      <c r="G3">
        <f>'1. grupas ieraksts'!K3</f>
        <v>23</v>
      </c>
      <c r="H3" s="48">
        <f t="shared" ref="H3:H66" si="2">IF(G3=0,0,$A3)</f>
        <v>0</v>
      </c>
      <c r="I3">
        <f>'1. grupas ieraksts'!L3</f>
        <v>10</v>
      </c>
      <c r="J3" s="48">
        <f t="shared" ref="J3:J66" si="3">IF(I3=0,0,$A3)</f>
        <v>0</v>
      </c>
      <c r="K3">
        <f>'1. grupas ieraksts'!M3</f>
        <v>8</v>
      </c>
      <c r="L3" s="48">
        <f t="shared" ref="L3:L66" si="4">IF(K3=0,0,$A3)</f>
        <v>0</v>
      </c>
      <c r="M3">
        <f>'1. grupas ieraksts'!N3</f>
        <v>11</v>
      </c>
      <c r="N3" s="48">
        <f t="shared" ref="N3:N66" si="5">IF(M3=0,0,$A3)</f>
        <v>0</v>
      </c>
      <c r="O3">
        <f>'1. grupas ieraksts'!O3</f>
        <v>12</v>
      </c>
      <c r="P3" s="48">
        <f t="shared" ref="P3:P66" si="6">IF(O3=0,0,$A3)</f>
        <v>0</v>
      </c>
      <c r="Q3">
        <f>'1. grupas ieraksts'!P3</f>
        <v>27</v>
      </c>
      <c r="R3" s="48">
        <f t="shared" ref="R3:R66" si="7">IF(Q3=0,0,$A3)</f>
        <v>0</v>
      </c>
      <c r="S3">
        <f>'1. grupas ieraksts'!Q3</f>
        <v>0</v>
      </c>
      <c r="T3" s="48">
        <f t="shared" ref="T3:T66" si="8">IF(S3=0,0,$A3)</f>
        <v>0</v>
      </c>
      <c r="U3">
        <f>'1. grupas ieraksts'!R3</f>
        <v>0</v>
      </c>
      <c r="V3" s="48">
        <f t="shared" ref="V3:V66" si="9">IF(U3=0,0,$A3)</f>
        <v>0</v>
      </c>
      <c r="W3">
        <f>'1. grupas ieraksts'!S3</f>
        <v>0</v>
      </c>
      <c r="X3" s="48">
        <f t="shared" ref="X3:X66" si="10">IF(W3=0,0,$A3)</f>
        <v>0</v>
      </c>
      <c r="Y3">
        <f>'1. grupas ieraksts'!T3</f>
        <v>0</v>
      </c>
      <c r="Z3" s="48">
        <f t="shared" ref="Z3:Z66" si="11">IF(Y3=0,0,$A3)</f>
        <v>0</v>
      </c>
      <c r="AA3">
        <f>'1. grupas ieraksts'!U3</f>
        <v>0</v>
      </c>
      <c r="AB3" s="48">
        <f t="shared" ref="AB3:AB66" si="12">IF(AA3=0,0,$A3)</f>
        <v>0</v>
      </c>
      <c r="AC3">
        <f>'1. grupas ieraksts'!V3</f>
        <v>0</v>
      </c>
      <c r="AD3" s="48">
        <f t="shared" ref="AD3:AD66" si="13">IF(AC3=0,0,$A3)</f>
        <v>0</v>
      </c>
      <c r="AE3">
        <f>'1. grupas ieraksts'!W3</f>
        <v>0</v>
      </c>
      <c r="AF3" s="48">
        <f t="shared" ref="AF3:AF66" si="14">IF(AE3=0,0,$A3)</f>
        <v>0</v>
      </c>
      <c r="AG3">
        <f>'1. grupas ieraksts'!X3</f>
        <v>0</v>
      </c>
      <c r="AH3" s="48">
        <f t="shared" ref="AH3:AH66" si="15">IF(AG3=0,0,$A3)</f>
        <v>0</v>
      </c>
      <c r="AI3">
        <f>'1. grupas ieraksts'!Y3</f>
        <v>0</v>
      </c>
      <c r="AJ3" s="48">
        <f t="shared" ref="AJ3:AJ66" si="16">IF(AI3=0,0,$A3)</f>
        <v>0</v>
      </c>
      <c r="AK3">
        <f>'1. grupas ieraksts'!Z3</f>
        <v>0</v>
      </c>
      <c r="AL3" s="48">
        <f t="shared" ref="AL3:AL66" si="17">IF(AK3=0,0,$A3)</f>
        <v>0</v>
      </c>
      <c r="AM3">
        <f>'1. grupas ieraksts'!AA3</f>
        <v>0</v>
      </c>
      <c r="AN3" s="48">
        <f t="shared" ref="AN3:AN66" si="18">IF(AM3=0,0,$A3)</f>
        <v>0</v>
      </c>
      <c r="AO3" s="49">
        <f>'1. grupas ieraksts'!AB3</f>
        <v>0</v>
      </c>
    </row>
    <row r="4" spans="1:46" x14ac:dyDescent="0.25">
      <c r="A4" s="46">
        <f>IFERROR(IF('1. grupas ieraksts'!F4&lt;0,0,ROUNDUP('1. grupas ieraksts'!F4/'1. grupas ieraksts'!C4,2)),"")</f>
        <v>0</v>
      </c>
      <c r="B4" s="47" t="str">
        <f>IF('1. grupas ieraksts'!B4=0,"",'1. grupas ieraksts'!B4)</f>
        <v>P3</v>
      </c>
      <c r="C4">
        <f>'1. grupas ieraksts'!J4</f>
        <v>21</v>
      </c>
      <c r="D4" s="48">
        <f t="shared" si="0"/>
        <v>0</v>
      </c>
      <c r="E4">
        <f>'1. grupas ieraksts'!J4</f>
        <v>21</v>
      </c>
      <c r="F4" s="48">
        <f t="shared" si="1"/>
        <v>0</v>
      </c>
      <c r="G4">
        <f>'1. grupas ieraksts'!K4</f>
        <v>25</v>
      </c>
      <c r="H4" s="48">
        <f t="shared" si="2"/>
        <v>0</v>
      </c>
      <c r="I4">
        <f>'1. grupas ieraksts'!L4</f>
        <v>16</v>
      </c>
      <c r="J4" s="48">
        <f t="shared" si="3"/>
        <v>0</v>
      </c>
      <c r="K4">
        <f>'1. grupas ieraksts'!M4</f>
        <v>19</v>
      </c>
      <c r="L4" s="48">
        <f t="shared" si="4"/>
        <v>0</v>
      </c>
      <c r="M4">
        <f>'1. grupas ieraksts'!N4</f>
        <v>16</v>
      </c>
      <c r="N4" s="48">
        <f t="shared" si="5"/>
        <v>0</v>
      </c>
      <c r="O4">
        <f>'1. grupas ieraksts'!O4</f>
        <v>23</v>
      </c>
      <c r="P4" s="48">
        <f t="shared" si="6"/>
        <v>0</v>
      </c>
      <c r="Q4">
        <f>'1. grupas ieraksts'!P4</f>
        <v>27</v>
      </c>
      <c r="R4" s="48">
        <f t="shared" si="7"/>
        <v>0</v>
      </c>
      <c r="S4">
        <f>'1. grupas ieraksts'!Q4</f>
        <v>0</v>
      </c>
      <c r="T4" s="48">
        <f t="shared" si="8"/>
        <v>0</v>
      </c>
      <c r="U4">
        <f>'1. grupas ieraksts'!R4</f>
        <v>0</v>
      </c>
      <c r="V4" s="48">
        <f t="shared" si="9"/>
        <v>0</v>
      </c>
      <c r="W4">
        <f>'1. grupas ieraksts'!S4</f>
        <v>0</v>
      </c>
      <c r="X4" s="48">
        <f t="shared" si="10"/>
        <v>0</v>
      </c>
      <c r="Y4">
        <f>'1. grupas ieraksts'!T4</f>
        <v>0</v>
      </c>
      <c r="Z4" s="48">
        <f t="shared" si="11"/>
        <v>0</v>
      </c>
      <c r="AA4">
        <f>'1. grupas ieraksts'!U4</f>
        <v>0</v>
      </c>
      <c r="AB4" s="48">
        <f t="shared" si="12"/>
        <v>0</v>
      </c>
      <c r="AC4">
        <f>'1. grupas ieraksts'!V4</f>
        <v>0</v>
      </c>
      <c r="AD4" s="48">
        <f t="shared" si="13"/>
        <v>0</v>
      </c>
      <c r="AE4">
        <f>'1. grupas ieraksts'!W4</f>
        <v>0</v>
      </c>
      <c r="AF4" s="48">
        <f t="shared" si="14"/>
        <v>0</v>
      </c>
      <c r="AG4">
        <f>'1. grupas ieraksts'!X4</f>
        <v>0</v>
      </c>
      <c r="AH4" s="48">
        <f t="shared" si="15"/>
        <v>0</v>
      </c>
      <c r="AI4">
        <f>'1. grupas ieraksts'!Y4</f>
        <v>0</v>
      </c>
      <c r="AJ4" s="48">
        <f t="shared" si="16"/>
        <v>0</v>
      </c>
      <c r="AK4">
        <f>'1. grupas ieraksts'!Z4</f>
        <v>0</v>
      </c>
      <c r="AL4" s="48">
        <f t="shared" si="17"/>
        <v>0</v>
      </c>
      <c r="AM4">
        <f>'1. grupas ieraksts'!AA4</f>
        <v>0</v>
      </c>
      <c r="AN4" s="48">
        <f t="shared" si="18"/>
        <v>0</v>
      </c>
      <c r="AO4" s="49">
        <f>'1. grupas ieraksts'!AB4</f>
        <v>0</v>
      </c>
    </row>
    <row r="5" spans="1:46" x14ac:dyDescent="0.25">
      <c r="A5" s="46">
        <f>IFERROR(IF('1. grupas ieraksts'!F5&lt;0,0,ROUNDUP('1. grupas ieraksts'!F5/'1. grupas ieraksts'!C5,2)),"")</f>
        <v>0</v>
      </c>
      <c r="B5" s="47" t="str">
        <f>IF('1. grupas ieraksts'!B5=0,"",'1. grupas ieraksts'!B5)</f>
        <v>P4</v>
      </c>
      <c r="C5">
        <f>'1. grupas ieraksts'!J5</f>
        <v>23</v>
      </c>
      <c r="D5" s="48">
        <f t="shared" si="0"/>
        <v>0</v>
      </c>
      <c r="E5">
        <f>'1. grupas ieraksts'!J5</f>
        <v>23</v>
      </c>
      <c r="F5" s="48">
        <f t="shared" si="1"/>
        <v>0</v>
      </c>
      <c r="G5">
        <f>'1. grupas ieraksts'!K5</f>
        <v>14</v>
      </c>
      <c r="H5" s="48">
        <f t="shared" si="2"/>
        <v>0</v>
      </c>
      <c r="I5">
        <f>'1. grupas ieraksts'!L5</f>
        <v>24</v>
      </c>
      <c r="J5" s="48">
        <f t="shared" si="3"/>
        <v>0</v>
      </c>
      <c r="K5">
        <f>'1. grupas ieraksts'!M5</f>
        <v>31</v>
      </c>
      <c r="L5" s="48">
        <f t="shared" si="4"/>
        <v>0</v>
      </c>
      <c r="M5">
        <f>'1. grupas ieraksts'!N5</f>
        <v>32</v>
      </c>
      <c r="N5" s="48">
        <f t="shared" si="5"/>
        <v>0</v>
      </c>
      <c r="O5">
        <f>'1. grupas ieraksts'!O5</f>
        <v>27</v>
      </c>
      <c r="P5" s="48">
        <f t="shared" si="6"/>
        <v>0</v>
      </c>
      <c r="Q5">
        <f>'1. grupas ieraksts'!P5</f>
        <v>34</v>
      </c>
      <c r="R5" s="48">
        <f t="shared" si="7"/>
        <v>0</v>
      </c>
      <c r="S5">
        <f>'1. grupas ieraksts'!Q5</f>
        <v>0</v>
      </c>
      <c r="T5" s="48">
        <f t="shared" si="8"/>
        <v>0</v>
      </c>
      <c r="U5">
        <f>'1. grupas ieraksts'!R5</f>
        <v>0</v>
      </c>
      <c r="V5" s="48">
        <f t="shared" si="9"/>
        <v>0</v>
      </c>
      <c r="W5">
        <f>'1. grupas ieraksts'!S5</f>
        <v>0</v>
      </c>
      <c r="X5" s="48">
        <f t="shared" si="10"/>
        <v>0</v>
      </c>
      <c r="Y5">
        <f>'1. grupas ieraksts'!T5</f>
        <v>0</v>
      </c>
      <c r="Z5" s="48">
        <f t="shared" si="11"/>
        <v>0</v>
      </c>
      <c r="AA5">
        <f>'1. grupas ieraksts'!U5</f>
        <v>0</v>
      </c>
      <c r="AB5" s="48">
        <f t="shared" si="12"/>
        <v>0</v>
      </c>
      <c r="AC5">
        <f>'1. grupas ieraksts'!V5</f>
        <v>0</v>
      </c>
      <c r="AD5" s="48">
        <f t="shared" si="13"/>
        <v>0</v>
      </c>
      <c r="AE5">
        <f>'1. grupas ieraksts'!W5</f>
        <v>0</v>
      </c>
      <c r="AF5" s="48">
        <f t="shared" si="14"/>
        <v>0</v>
      </c>
      <c r="AG5">
        <f>'1. grupas ieraksts'!X5</f>
        <v>0</v>
      </c>
      <c r="AH5" s="48">
        <f t="shared" si="15"/>
        <v>0</v>
      </c>
      <c r="AI5">
        <f>'1. grupas ieraksts'!Y5</f>
        <v>0</v>
      </c>
      <c r="AJ5" s="48">
        <f t="shared" si="16"/>
        <v>0</v>
      </c>
      <c r="AK5">
        <f>'1. grupas ieraksts'!Z5</f>
        <v>0</v>
      </c>
      <c r="AL5" s="48">
        <f t="shared" si="17"/>
        <v>0</v>
      </c>
      <c r="AM5">
        <f>'1. grupas ieraksts'!AA5</f>
        <v>0</v>
      </c>
      <c r="AN5" s="48">
        <f t="shared" si="18"/>
        <v>0</v>
      </c>
      <c r="AO5" s="49">
        <f>'1. grupas ieraksts'!AB5</f>
        <v>0</v>
      </c>
    </row>
    <row r="6" spans="1:46" x14ac:dyDescent="0.25">
      <c r="A6" s="46">
        <f>IFERROR(IF('1. grupas ieraksts'!F6&lt;0,0,ROUNDUP('1. grupas ieraksts'!F6/'1. grupas ieraksts'!C6,2)),"")</f>
        <v>0</v>
      </c>
      <c r="B6" s="47" t="str">
        <f>IF('1. grupas ieraksts'!B6=0,"",'1. grupas ieraksts'!B6)</f>
        <v>P5</v>
      </c>
      <c r="C6">
        <f>'1. grupas ieraksts'!J6</f>
        <v>11</v>
      </c>
      <c r="D6" s="48">
        <f t="shared" si="0"/>
        <v>0</v>
      </c>
      <c r="E6">
        <f>'1. grupas ieraksts'!J6</f>
        <v>11</v>
      </c>
      <c r="F6" s="48">
        <f t="shared" si="1"/>
        <v>0</v>
      </c>
      <c r="G6">
        <f>'1. grupas ieraksts'!K6</f>
        <v>22</v>
      </c>
      <c r="H6" s="48">
        <f t="shared" si="2"/>
        <v>0</v>
      </c>
      <c r="I6">
        <f>'1. grupas ieraksts'!L6</f>
        <v>24</v>
      </c>
      <c r="J6" s="48">
        <f t="shared" si="3"/>
        <v>0</v>
      </c>
      <c r="K6">
        <f>'1. grupas ieraksts'!M6</f>
        <v>20</v>
      </c>
      <c r="L6" s="48">
        <f t="shared" si="4"/>
        <v>0</v>
      </c>
      <c r="M6">
        <f>'1. grupas ieraksts'!N6</f>
        <v>24</v>
      </c>
      <c r="N6" s="48">
        <f t="shared" si="5"/>
        <v>0</v>
      </c>
      <c r="O6">
        <f>'1. grupas ieraksts'!O6</f>
        <v>23</v>
      </c>
      <c r="P6" s="48">
        <f t="shared" si="6"/>
        <v>0</v>
      </c>
      <c r="Q6">
        <f>'1. grupas ieraksts'!P6</f>
        <v>28</v>
      </c>
      <c r="R6" s="48">
        <f t="shared" si="7"/>
        <v>0</v>
      </c>
      <c r="S6">
        <f>'1. grupas ieraksts'!Q6</f>
        <v>42</v>
      </c>
      <c r="T6" s="48">
        <f t="shared" si="8"/>
        <v>0</v>
      </c>
      <c r="U6">
        <f>'1. grupas ieraksts'!R6</f>
        <v>0</v>
      </c>
      <c r="V6" s="48">
        <f t="shared" si="9"/>
        <v>0</v>
      </c>
      <c r="W6">
        <f>'1. grupas ieraksts'!S6</f>
        <v>0</v>
      </c>
      <c r="X6" s="48">
        <f t="shared" si="10"/>
        <v>0</v>
      </c>
      <c r="Y6">
        <f>'1. grupas ieraksts'!T6</f>
        <v>0</v>
      </c>
      <c r="Z6" s="48">
        <f t="shared" si="11"/>
        <v>0</v>
      </c>
      <c r="AA6">
        <f>'1. grupas ieraksts'!U6</f>
        <v>0</v>
      </c>
      <c r="AB6" s="48">
        <f t="shared" si="12"/>
        <v>0</v>
      </c>
      <c r="AC6">
        <f>'1. grupas ieraksts'!V6</f>
        <v>0</v>
      </c>
      <c r="AD6" s="48">
        <f t="shared" si="13"/>
        <v>0</v>
      </c>
      <c r="AE6">
        <f>'1. grupas ieraksts'!W6</f>
        <v>0</v>
      </c>
      <c r="AF6" s="48">
        <f t="shared" si="14"/>
        <v>0</v>
      </c>
      <c r="AG6">
        <f>'1. grupas ieraksts'!X6</f>
        <v>0</v>
      </c>
      <c r="AH6" s="48">
        <f t="shared" si="15"/>
        <v>0</v>
      </c>
      <c r="AI6">
        <f>'1. grupas ieraksts'!Y6</f>
        <v>0</v>
      </c>
      <c r="AJ6" s="48">
        <f t="shared" si="16"/>
        <v>0</v>
      </c>
      <c r="AK6">
        <f>'1. grupas ieraksts'!Z6</f>
        <v>0</v>
      </c>
      <c r="AL6" s="48">
        <f t="shared" si="17"/>
        <v>0</v>
      </c>
      <c r="AM6">
        <f>'1. grupas ieraksts'!AA6</f>
        <v>0</v>
      </c>
      <c r="AN6" s="48">
        <f t="shared" si="18"/>
        <v>0</v>
      </c>
      <c r="AO6" s="49">
        <f>'1. grupas ieraksts'!AB6</f>
        <v>0</v>
      </c>
    </row>
    <row r="7" spans="1:46" x14ac:dyDescent="0.25">
      <c r="A7" s="46">
        <f>IFERROR(IF('1. grupas ieraksts'!F7&lt;0,0,ROUNDUP('1. grupas ieraksts'!F7/'1. grupas ieraksts'!C7,2)),"")</f>
        <v>0</v>
      </c>
      <c r="B7" s="47" t="str">
        <f>IF('1. grupas ieraksts'!B7=0,"",'1. grupas ieraksts'!B7)</f>
        <v>P6</v>
      </c>
      <c r="C7">
        <f>'1. grupas ieraksts'!J7</f>
        <v>11</v>
      </c>
      <c r="D7" s="48">
        <f t="shared" si="0"/>
        <v>0</v>
      </c>
      <c r="E7">
        <f>'1. grupas ieraksts'!J7</f>
        <v>11</v>
      </c>
      <c r="F7" s="48">
        <f t="shared" si="1"/>
        <v>0</v>
      </c>
      <c r="G7">
        <f>'1. grupas ieraksts'!K7</f>
        <v>10</v>
      </c>
      <c r="H7" s="48">
        <f t="shared" si="2"/>
        <v>0</v>
      </c>
      <c r="I7">
        <f>'1. grupas ieraksts'!L7</f>
        <v>17</v>
      </c>
      <c r="J7" s="48">
        <f t="shared" si="3"/>
        <v>0</v>
      </c>
      <c r="K7">
        <f>'1. grupas ieraksts'!M7</f>
        <v>17</v>
      </c>
      <c r="L7" s="48">
        <f t="shared" si="4"/>
        <v>0</v>
      </c>
      <c r="M7">
        <f>'1. grupas ieraksts'!N7</f>
        <v>35</v>
      </c>
      <c r="N7" s="48">
        <f t="shared" si="5"/>
        <v>0</v>
      </c>
      <c r="O7">
        <f>'1. grupas ieraksts'!O7</f>
        <v>0</v>
      </c>
      <c r="P7" s="48">
        <f t="shared" si="6"/>
        <v>0</v>
      </c>
      <c r="Q7">
        <f>'1. grupas ieraksts'!P7</f>
        <v>0</v>
      </c>
      <c r="R7" s="48">
        <f t="shared" si="7"/>
        <v>0</v>
      </c>
      <c r="S7">
        <f>'1. grupas ieraksts'!Q7</f>
        <v>0</v>
      </c>
      <c r="T7" s="48">
        <f t="shared" si="8"/>
        <v>0</v>
      </c>
      <c r="U7">
        <f>'1. grupas ieraksts'!R7</f>
        <v>0</v>
      </c>
      <c r="V7" s="48">
        <f t="shared" si="9"/>
        <v>0</v>
      </c>
      <c r="W7">
        <f>'1. grupas ieraksts'!S7</f>
        <v>0</v>
      </c>
      <c r="X7" s="48">
        <f t="shared" si="10"/>
        <v>0</v>
      </c>
      <c r="Y7">
        <f>'1. grupas ieraksts'!T7</f>
        <v>0</v>
      </c>
      <c r="Z7" s="48">
        <f t="shared" si="11"/>
        <v>0</v>
      </c>
      <c r="AA7">
        <f>'1. grupas ieraksts'!U7</f>
        <v>0</v>
      </c>
      <c r="AB7" s="48">
        <f t="shared" si="12"/>
        <v>0</v>
      </c>
      <c r="AC7">
        <f>'1. grupas ieraksts'!V7</f>
        <v>0</v>
      </c>
      <c r="AD7" s="48">
        <f t="shared" si="13"/>
        <v>0</v>
      </c>
      <c r="AE7">
        <f>'1. grupas ieraksts'!W7</f>
        <v>0</v>
      </c>
      <c r="AF7" s="48">
        <f t="shared" si="14"/>
        <v>0</v>
      </c>
      <c r="AG7">
        <f>'1. grupas ieraksts'!X7</f>
        <v>0</v>
      </c>
      <c r="AH7" s="48">
        <f t="shared" si="15"/>
        <v>0</v>
      </c>
      <c r="AI7">
        <f>'1. grupas ieraksts'!Y7</f>
        <v>0</v>
      </c>
      <c r="AJ7" s="48">
        <f t="shared" si="16"/>
        <v>0</v>
      </c>
      <c r="AK7">
        <f>'1. grupas ieraksts'!Z7</f>
        <v>0</v>
      </c>
      <c r="AL7" s="48">
        <f t="shared" si="17"/>
        <v>0</v>
      </c>
      <c r="AM7">
        <f>'1. grupas ieraksts'!AA7</f>
        <v>0</v>
      </c>
      <c r="AN7" s="48">
        <f t="shared" si="18"/>
        <v>0</v>
      </c>
      <c r="AO7" s="49">
        <f>'1. grupas ieraksts'!AB7</f>
        <v>0</v>
      </c>
    </row>
    <row r="8" spans="1:46" x14ac:dyDescent="0.25">
      <c r="A8" s="46">
        <f>IFERROR(IF('1. grupas ieraksts'!F8&lt;0,0,ROUNDUP('1. grupas ieraksts'!F8/'1. grupas ieraksts'!C8,2)),"")</f>
        <v>0</v>
      </c>
      <c r="B8" s="47" t="str">
        <f>IF('1. grupas ieraksts'!B8=0,"",'1. grupas ieraksts'!B8)</f>
        <v>P7</v>
      </c>
      <c r="C8">
        <f>'1. grupas ieraksts'!J8</f>
        <v>29</v>
      </c>
      <c r="D8" s="48">
        <f t="shared" si="0"/>
        <v>0</v>
      </c>
      <c r="E8">
        <f>'1. grupas ieraksts'!J8</f>
        <v>29</v>
      </c>
      <c r="F8" s="48">
        <f t="shared" si="1"/>
        <v>0</v>
      </c>
      <c r="G8">
        <f>'1. grupas ieraksts'!K8</f>
        <v>27</v>
      </c>
      <c r="H8" s="48">
        <f t="shared" si="2"/>
        <v>0</v>
      </c>
      <c r="I8">
        <f>'1. grupas ieraksts'!L8</f>
        <v>22</v>
      </c>
      <c r="J8" s="48">
        <f t="shared" si="3"/>
        <v>0</v>
      </c>
      <c r="K8">
        <f>'1. grupas ieraksts'!M8</f>
        <v>16</v>
      </c>
      <c r="L8" s="48">
        <f t="shared" si="4"/>
        <v>0</v>
      </c>
      <c r="M8">
        <f>'1. grupas ieraksts'!N8</f>
        <v>23</v>
      </c>
      <c r="N8" s="48">
        <f t="shared" si="5"/>
        <v>0</v>
      </c>
      <c r="O8">
        <f>'1. grupas ieraksts'!O8</f>
        <v>33</v>
      </c>
      <c r="P8" s="48">
        <f t="shared" si="6"/>
        <v>0</v>
      </c>
      <c r="Q8">
        <f>'1. grupas ieraksts'!P8</f>
        <v>60</v>
      </c>
      <c r="R8" s="48">
        <f t="shared" si="7"/>
        <v>0</v>
      </c>
      <c r="S8">
        <f>'1. grupas ieraksts'!Q8</f>
        <v>0</v>
      </c>
      <c r="T8" s="48">
        <f t="shared" si="8"/>
        <v>0</v>
      </c>
      <c r="U8">
        <f>'1. grupas ieraksts'!R8</f>
        <v>0</v>
      </c>
      <c r="V8" s="48">
        <f t="shared" si="9"/>
        <v>0</v>
      </c>
      <c r="W8">
        <f>'1. grupas ieraksts'!S8</f>
        <v>0</v>
      </c>
      <c r="X8" s="48">
        <f t="shared" si="10"/>
        <v>0</v>
      </c>
      <c r="Y8">
        <f>'1. grupas ieraksts'!T8</f>
        <v>0</v>
      </c>
      <c r="Z8" s="48">
        <f t="shared" si="11"/>
        <v>0</v>
      </c>
      <c r="AA8">
        <f>'1. grupas ieraksts'!U8</f>
        <v>0</v>
      </c>
      <c r="AB8" s="48">
        <f t="shared" si="12"/>
        <v>0</v>
      </c>
      <c r="AC8">
        <f>'1. grupas ieraksts'!V8</f>
        <v>0</v>
      </c>
      <c r="AD8" s="48">
        <f t="shared" si="13"/>
        <v>0</v>
      </c>
      <c r="AE8">
        <f>'1. grupas ieraksts'!W8</f>
        <v>0</v>
      </c>
      <c r="AF8" s="48">
        <f t="shared" si="14"/>
        <v>0</v>
      </c>
      <c r="AG8">
        <f>'1. grupas ieraksts'!X8</f>
        <v>0</v>
      </c>
      <c r="AH8" s="48">
        <f t="shared" si="15"/>
        <v>0</v>
      </c>
      <c r="AI8">
        <f>'1. grupas ieraksts'!Y8</f>
        <v>0</v>
      </c>
      <c r="AJ8" s="48">
        <f t="shared" si="16"/>
        <v>0</v>
      </c>
      <c r="AK8">
        <f>'1. grupas ieraksts'!Z8</f>
        <v>0</v>
      </c>
      <c r="AL8" s="48">
        <f t="shared" si="17"/>
        <v>0</v>
      </c>
      <c r="AM8">
        <f>'1. grupas ieraksts'!AA8</f>
        <v>0</v>
      </c>
      <c r="AN8" s="48">
        <f t="shared" si="18"/>
        <v>0</v>
      </c>
      <c r="AO8" s="49">
        <f>'1. grupas ieraksts'!AB8</f>
        <v>0</v>
      </c>
    </row>
    <row r="9" spans="1:46" x14ac:dyDescent="0.25">
      <c r="A9" s="46">
        <f>IFERROR(IF('1. grupas ieraksts'!F9&lt;0,0,ROUNDUP('1. grupas ieraksts'!F9/'1. grupas ieraksts'!C9,2)),"")</f>
        <v>0</v>
      </c>
      <c r="B9" s="47" t="str">
        <f>IF('1. grupas ieraksts'!B9=0,"",'1. grupas ieraksts'!B9)</f>
        <v>P8</v>
      </c>
      <c r="C9">
        <f>'1. grupas ieraksts'!J9</f>
        <v>20</v>
      </c>
      <c r="D9" s="48">
        <f t="shared" si="0"/>
        <v>0</v>
      </c>
      <c r="E9">
        <f>'1. grupas ieraksts'!J9</f>
        <v>20</v>
      </c>
      <c r="F9" s="48">
        <f t="shared" si="1"/>
        <v>0</v>
      </c>
      <c r="G9">
        <f>'1. grupas ieraksts'!K9</f>
        <v>24</v>
      </c>
      <c r="H9" s="48">
        <f t="shared" si="2"/>
        <v>0</v>
      </c>
      <c r="I9">
        <f>'1. grupas ieraksts'!L9</f>
        <v>29</v>
      </c>
      <c r="J9" s="48">
        <f t="shared" si="3"/>
        <v>0</v>
      </c>
      <c r="K9">
        <f>'1. grupas ieraksts'!M9</f>
        <v>17</v>
      </c>
      <c r="L9" s="48">
        <f t="shared" si="4"/>
        <v>0</v>
      </c>
      <c r="M9">
        <f>'1. grupas ieraksts'!N9</f>
        <v>25</v>
      </c>
      <c r="N9" s="48">
        <f t="shared" si="5"/>
        <v>0</v>
      </c>
      <c r="O9">
        <f>'1. grupas ieraksts'!O9</f>
        <v>47</v>
      </c>
      <c r="P9" s="48">
        <f t="shared" si="6"/>
        <v>0</v>
      </c>
      <c r="Q9">
        <f>'1. grupas ieraksts'!P9</f>
        <v>0</v>
      </c>
      <c r="R9" s="48">
        <f t="shared" si="7"/>
        <v>0</v>
      </c>
      <c r="S9">
        <f>'1. grupas ieraksts'!Q9</f>
        <v>0</v>
      </c>
      <c r="T9" s="48">
        <f t="shared" si="8"/>
        <v>0</v>
      </c>
      <c r="U9">
        <f>'1. grupas ieraksts'!R9</f>
        <v>0</v>
      </c>
      <c r="V9" s="48">
        <f t="shared" si="9"/>
        <v>0</v>
      </c>
      <c r="W9">
        <f>'1. grupas ieraksts'!S9</f>
        <v>0</v>
      </c>
      <c r="X9" s="48">
        <f t="shared" si="10"/>
        <v>0</v>
      </c>
      <c r="Y9">
        <f>'1. grupas ieraksts'!T9</f>
        <v>0</v>
      </c>
      <c r="Z9" s="48">
        <f t="shared" si="11"/>
        <v>0</v>
      </c>
      <c r="AA9">
        <f>'1. grupas ieraksts'!U9</f>
        <v>0</v>
      </c>
      <c r="AB9" s="48">
        <f t="shared" si="12"/>
        <v>0</v>
      </c>
      <c r="AC9">
        <f>'1. grupas ieraksts'!V9</f>
        <v>0</v>
      </c>
      <c r="AD9" s="48">
        <f t="shared" si="13"/>
        <v>0</v>
      </c>
      <c r="AE9">
        <f>'1. grupas ieraksts'!W9</f>
        <v>0</v>
      </c>
      <c r="AF9" s="48">
        <f t="shared" si="14"/>
        <v>0</v>
      </c>
      <c r="AG9">
        <f>'1. grupas ieraksts'!X9</f>
        <v>0</v>
      </c>
      <c r="AH9" s="48">
        <f t="shared" si="15"/>
        <v>0</v>
      </c>
      <c r="AI9">
        <f>'1. grupas ieraksts'!Y9</f>
        <v>0</v>
      </c>
      <c r="AJ9" s="48">
        <f t="shared" si="16"/>
        <v>0</v>
      </c>
      <c r="AK9">
        <f>'1. grupas ieraksts'!Z9</f>
        <v>0</v>
      </c>
      <c r="AL9" s="48">
        <f t="shared" si="17"/>
        <v>0</v>
      </c>
      <c r="AM9">
        <f>'1. grupas ieraksts'!AA9</f>
        <v>0</v>
      </c>
      <c r="AN9" s="48">
        <f t="shared" si="18"/>
        <v>0</v>
      </c>
      <c r="AO9" s="49">
        <f>'1. grupas ieraksts'!AB9</f>
        <v>0</v>
      </c>
    </row>
    <row r="10" spans="1:46" x14ac:dyDescent="0.25">
      <c r="A10" s="46">
        <f>IFERROR(IF('1. grupas ieraksts'!F10&lt;0,0,ROUNDUP('1. grupas ieraksts'!F10/'1. grupas ieraksts'!C10,2)),"")</f>
        <v>1.84</v>
      </c>
      <c r="B10" s="47" t="str">
        <f>IF('1. grupas ieraksts'!B10=0,"",'1. grupas ieraksts'!B10)</f>
        <v>P9</v>
      </c>
      <c r="C10">
        <f>'1. grupas ieraksts'!J10</f>
        <v>26</v>
      </c>
      <c r="D10" s="48">
        <f t="shared" si="0"/>
        <v>1.84</v>
      </c>
      <c r="E10">
        <f>'1. grupas ieraksts'!J10</f>
        <v>26</v>
      </c>
      <c r="F10" s="48">
        <f t="shared" si="1"/>
        <v>1.84</v>
      </c>
      <c r="G10">
        <f>'1. grupas ieraksts'!K10</f>
        <v>15</v>
      </c>
      <c r="H10" s="48">
        <f t="shared" si="2"/>
        <v>1.84</v>
      </c>
      <c r="I10">
        <f>'1. grupas ieraksts'!L10</f>
        <v>20</v>
      </c>
      <c r="J10" s="48">
        <f t="shared" si="3"/>
        <v>1.84</v>
      </c>
      <c r="K10">
        <f>'1. grupas ieraksts'!M10</f>
        <v>22</v>
      </c>
      <c r="L10" s="48">
        <f t="shared" si="4"/>
        <v>1.84</v>
      </c>
      <c r="M10">
        <f>'1. grupas ieraksts'!N10</f>
        <v>25</v>
      </c>
      <c r="N10" s="48">
        <f t="shared" si="5"/>
        <v>1.84</v>
      </c>
      <c r="O10">
        <f>'1. grupas ieraksts'!O10</f>
        <v>0</v>
      </c>
      <c r="P10" s="48">
        <f t="shared" si="6"/>
        <v>0</v>
      </c>
      <c r="Q10">
        <f>'1. grupas ieraksts'!P10</f>
        <v>0</v>
      </c>
      <c r="R10" s="48">
        <f t="shared" si="7"/>
        <v>0</v>
      </c>
      <c r="S10">
        <f>'1. grupas ieraksts'!Q10</f>
        <v>0</v>
      </c>
      <c r="T10" s="48">
        <f t="shared" si="8"/>
        <v>0</v>
      </c>
      <c r="U10">
        <f>'1. grupas ieraksts'!R10</f>
        <v>0</v>
      </c>
      <c r="V10" s="48">
        <f t="shared" si="9"/>
        <v>0</v>
      </c>
      <c r="W10">
        <f>'1. grupas ieraksts'!S10</f>
        <v>0</v>
      </c>
      <c r="X10" s="48">
        <f t="shared" si="10"/>
        <v>0</v>
      </c>
      <c r="Y10">
        <f>'1. grupas ieraksts'!T10</f>
        <v>0</v>
      </c>
      <c r="Z10" s="48">
        <f t="shared" si="11"/>
        <v>0</v>
      </c>
      <c r="AA10">
        <f>'1. grupas ieraksts'!U10</f>
        <v>0</v>
      </c>
      <c r="AB10" s="48">
        <f t="shared" si="12"/>
        <v>0</v>
      </c>
      <c r="AC10">
        <f>'1. grupas ieraksts'!V10</f>
        <v>0</v>
      </c>
      <c r="AD10" s="48">
        <f t="shared" si="13"/>
        <v>0</v>
      </c>
      <c r="AE10">
        <f>'1. grupas ieraksts'!W10</f>
        <v>0</v>
      </c>
      <c r="AF10" s="48">
        <f t="shared" si="14"/>
        <v>0</v>
      </c>
      <c r="AG10">
        <f>'1. grupas ieraksts'!X10</f>
        <v>0</v>
      </c>
      <c r="AH10" s="48">
        <f t="shared" si="15"/>
        <v>0</v>
      </c>
      <c r="AI10">
        <f>'1. grupas ieraksts'!Y10</f>
        <v>0</v>
      </c>
      <c r="AJ10" s="48">
        <f t="shared" si="16"/>
        <v>0</v>
      </c>
      <c r="AK10">
        <f>'1. grupas ieraksts'!Z10</f>
        <v>0</v>
      </c>
      <c r="AL10" s="48">
        <f t="shared" si="17"/>
        <v>0</v>
      </c>
      <c r="AM10">
        <f>'1. grupas ieraksts'!AA10</f>
        <v>0</v>
      </c>
      <c r="AN10" s="48">
        <f t="shared" si="18"/>
        <v>0</v>
      </c>
      <c r="AO10" s="49">
        <f>'1. grupas ieraksts'!AB10</f>
        <v>0</v>
      </c>
    </row>
    <row r="11" spans="1:46" x14ac:dyDescent="0.25">
      <c r="A11" s="46">
        <f>IFERROR(IF('1. grupas ieraksts'!F11&lt;0,0,ROUNDUP('1. grupas ieraksts'!F11/'1. grupas ieraksts'!C11,2)),"")</f>
        <v>0</v>
      </c>
      <c r="B11" s="47" t="str">
        <f>IF('1. grupas ieraksts'!B11=0,"",'1. grupas ieraksts'!B11)</f>
        <v>P10</v>
      </c>
      <c r="C11">
        <f>'1. grupas ieraksts'!J11</f>
        <v>33</v>
      </c>
      <c r="D11" s="48">
        <f t="shared" si="0"/>
        <v>0</v>
      </c>
      <c r="E11">
        <f>'1. grupas ieraksts'!J11</f>
        <v>33</v>
      </c>
      <c r="F11" s="48">
        <f t="shared" si="1"/>
        <v>0</v>
      </c>
      <c r="G11">
        <f>'1. grupas ieraksts'!K11</f>
        <v>17</v>
      </c>
      <c r="H11" s="48">
        <f t="shared" si="2"/>
        <v>0</v>
      </c>
      <c r="I11">
        <f>'1. grupas ieraksts'!L11</f>
        <v>12</v>
      </c>
      <c r="J11" s="48">
        <f t="shared" si="3"/>
        <v>0</v>
      </c>
      <c r="K11">
        <f>'1. grupas ieraksts'!M11</f>
        <v>11</v>
      </c>
      <c r="L11" s="48">
        <f t="shared" si="4"/>
        <v>0</v>
      </c>
      <c r="M11">
        <f>'1. grupas ieraksts'!N11</f>
        <v>10</v>
      </c>
      <c r="N11" s="48">
        <f t="shared" si="5"/>
        <v>0</v>
      </c>
      <c r="O11">
        <f>'1. grupas ieraksts'!O11</f>
        <v>15</v>
      </c>
      <c r="P11" s="48">
        <f t="shared" si="6"/>
        <v>0</v>
      </c>
      <c r="Q11">
        <f>'1. grupas ieraksts'!P11</f>
        <v>31</v>
      </c>
      <c r="R11" s="48">
        <f t="shared" si="7"/>
        <v>0</v>
      </c>
      <c r="S11">
        <f>'1. grupas ieraksts'!Q11</f>
        <v>0</v>
      </c>
      <c r="T11" s="48">
        <f t="shared" si="8"/>
        <v>0</v>
      </c>
      <c r="U11">
        <f>'1. grupas ieraksts'!R11</f>
        <v>0</v>
      </c>
      <c r="V11" s="48">
        <f t="shared" si="9"/>
        <v>0</v>
      </c>
      <c r="W11">
        <f>'1. grupas ieraksts'!S11</f>
        <v>0</v>
      </c>
      <c r="X11" s="48">
        <f t="shared" si="10"/>
        <v>0</v>
      </c>
      <c r="Y11">
        <f>'1. grupas ieraksts'!T11</f>
        <v>0</v>
      </c>
      <c r="Z11" s="48">
        <f t="shared" si="11"/>
        <v>0</v>
      </c>
      <c r="AA11">
        <f>'1. grupas ieraksts'!U11</f>
        <v>0</v>
      </c>
      <c r="AB11" s="48">
        <f t="shared" si="12"/>
        <v>0</v>
      </c>
      <c r="AC11">
        <f>'1. grupas ieraksts'!V11</f>
        <v>0</v>
      </c>
      <c r="AD11" s="48">
        <f t="shared" si="13"/>
        <v>0</v>
      </c>
      <c r="AE11">
        <f>'1. grupas ieraksts'!W11</f>
        <v>0</v>
      </c>
      <c r="AF11" s="48">
        <f t="shared" si="14"/>
        <v>0</v>
      </c>
      <c r="AG11">
        <f>'1. grupas ieraksts'!X11</f>
        <v>0</v>
      </c>
      <c r="AH11" s="48">
        <f t="shared" si="15"/>
        <v>0</v>
      </c>
      <c r="AI11">
        <f>'1. grupas ieraksts'!Y11</f>
        <v>0</v>
      </c>
      <c r="AJ11" s="48">
        <f t="shared" si="16"/>
        <v>0</v>
      </c>
      <c r="AK11">
        <f>'1. grupas ieraksts'!Z11</f>
        <v>0</v>
      </c>
      <c r="AL11" s="48">
        <f t="shared" si="17"/>
        <v>0</v>
      </c>
      <c r="AM11">
        <f>'1. grupas ieraksts'!AA11</f>
        <v>0</v>
      </c>
      <c r="AN11" s="48">
        <f t="shared" si="18"/>
        <v>0</v>
      </c>
      <c r="AO11" s="49">
        <f>'1. grupas ieraksts'!AB11</f>
        <v>0</v>
      </c>
    </row>
    <row r="12" spans="1:46" x14ac:dyDescent="0.25">
      <c r="A12" s="46">
        <f>IFERROR(IF('1. grupas ieraksts'!F12&lt;0,0,ROUNDUP('1. grupas ieraksts'!F12/'1. grupas ieraksts'!C12,2)),"")</f>
        <v>0</v>
      </c>
      <c r="B12" s="47" t="str">
        <f>IF('1. grupas ieraksts'!B12=0,"",'1. grupas ieraksts'!B12)</f>
        <v>P11</v>
      </c>
      <c r="C12">
        <f>'1. grupas ieraksts'!J12</f>
        <v>22</v>
      </c>
      <c r="D12" s="48">
        <f t="shared" si="0"/>
        <v>0</v>
      </c>
      <c r="E12">
        <f>'1. grupas ieraksts'!J12</f>
        <v>22</v>
      </c>
      <c r="F12" s="48">
        <f t="shared" si="1"/>
        <v>0</v>
      </c>
      <c r="G12">
        <f>'1. grupas ieraksts'!K12</f>
        <v>13</v>
      </c>
      <c r="H12" s="48">
        <f t="shared" si="2"/>
        <v>0</v>
      </c>
      <c r="I12">
        <f>'1. grupas ieraksts'!L12</f>
        <v>18</v>
      </c>
      <c r="J12" s="48">
        <f t="shared" si="3"/>
        <v>0</v>
      </c>
      <c r="K12">
        <f>'1. grupas ieraksts'!M12</f>
        <v>22</v>
      </c>
      <c r="L12" s="48">
        <f t="shared" si="4"/>
        <v>0</v>
      </c>
      <c r="M12">
        <f>'1. grupas ieraksts'!N12</f>
        <v>25</v>
      </c>
      <c r="N12" s="48">
        <f t="shared" si="5"/>
        <v>0</v>
      </c>
      <c r="O12">
        <f>'1. grupas ieraksts'!O12</f>
        <v>38</v>
      </c>
      <c r="P12" s="48">
        <f t="shared" si="6"/>
        <v>0</v>
      </c>
      <c r="Q12">
        <f>'1. grupas ieraksts'!P12</f>
        <v>0</v>
      </c>
      <c r="R12" s="48">
        <f t="shared" si="7"/>
        <v>0</v>
      </c>
      <c r="S12">
        <f>'1. grupas ieraksts'!Q12</f>
        <v>0</v>
      </c>
      <c r="T12" s="48">
        <f t="shared" si="8"/>
        <v>0</v>
      </c>
      <c r="U12">
        <f>'1. grupas ieraksts'!R12</f>
        <v>0</v>
      </c>
      <c r="V12" s="48">
        <f t="shared" si="9"/>
        <v>0</v>
      </c>
      <c r="W12">
        <f>'1. grupas ieraksts'!S12</f>
        <v>0</v>
      </c>
      <c r="X12" s="48">
        <f t="shared" si="10"/>
        <v>0</v>
      </c>
      <c r="Y12">
        <f>'1. grupas ieraksts'!T12</f>
        <v>0</v>
      </c>
      <c r="Z12" s="48">
        <f t="shared" si="11"/>
        <v>0</v>
      </c>
      <c r="AA12">
        <f>'1. grupas ieraksts'!U12</f>
        <v>0</v>
      </c>
      <c r="AB12" s="48">
        <f t="shared" si="12"/>
        <v>0</v>
      </c>
      <c r="AC12">
        <f>'1. grupas ieraksts'!V12</f>
        <v>0</v>
      </c>
      <c r="AD12" s="48">
        <f t="shared" si="13"/>
        <v>0</v>
      </c>
      <c r="AE12">
        <f>'1. grupas ieraksts'!W12</f>
        <v>0</v>
      </c>
      <c r="AF12" s="48">
        <f t="shared" si="14"/>
        <v>0</v>
      </c>
      <c r="AG12">
        <f>'1. grupas ieraksts'!X12</f>
        <v>0</v>
      </c>
      <c r="AH12" s="48">
        <f t="shared" si="15"/>
        <v>0</v>
      </c>
      <c r="AI12">
        <f>'1. grupas ieraksts'!Y12</f>
        <v>0</v>
      </c>
      <c r="AJ12" s="48">
        <f t="shared" si="16"/>
        <v>0</v>
      </c>
      <c r="AK12">
        <f>'1. grupas ieraksts'!Z12</f>
        <v>0</v>
      </c>
      <c r="AL12" s="48">
        <f t="shared" si="17"/>
        <v>0</v>
      </c>
      <c r="AM12">
        <f>'1. grupas ieraksts'!AA12</f>
        <v>0</v>
      </c>
      <c r="AN12" s="48">
        <f t="shared" si="18"/>
        <v>0</v>
      </c>
      <c r="AO12" s="49">
        <f>'1. grupas ieraksts'!AB12</f>
        <v>0</v>
      </c>
    </row>
    <row r="13" spans="1:46" x14ac:dyDescent="0.25">
      <c r="A13" s="46">
        <f>IFERROR(IF('1. grupas ieraksts'!F13&lt;0,0,ROUNDUP('1. grupas ieraksts'!F13/'1. grupas ieraksts'!C13,2)),"")</f>
        <v>0</v>
      </c>
      <c r="B13" s="47" t="str">
        <f>IF('1. grupas ieraksts'!B13=0,"",'1. grupas ieraksts'!B13)</f>
        <v>P12</v>
      </c>
      <c r="C13">
        <f>'1. grupas ieraksts'!J13</f>
        <v>15</v>
      </c>
      <c r="D13" s="48">
        <f t="shared" si="0"/>
        <v>0</v>
      </c>
      <c r="E13">
        <f>'1. grupas ieraksts'!J13</f>
        <v>15</v>
      </c>
      <c r="F13" s="48">
        <f t="shared" si="1"/>
        <v>0</v>
      </c>
      <c r="G13">
        <f>'1. grupas ieraksts'!K13</f>
        <v>8</v>
      </c>
      <c r="H13" s="48">
        <f t="shared" si="2"/>
        <v>0</v>
      </c>
      <c r="I13">
        <f>'1. grupas ieraksts'!L13</f>
        <v>8</v>
      </c>
      <c r="J13" s="48">
        <f t="shared" si="3"/>
        <v>0</v>
      </c>
      <c r="K13">
        <f>'1. grupas ieraksts'!M13</f>
        <v>15</v>
      </c>
      <c r="L13" s="48">
        <f t="shared" si="4"/>
        <v>0</v>
      </c>
      <c r="M13">
        <f>'1. grupas ieraksts'!N13</f>
        <v>13</v>
      </c>
      <c r="N13" s="48">
        <f t="shared" si="5"/>
        <v>0</v>
      </c>
      <c r="O13">
        <f>'1. grupas ieraksts'!O13</f>
        <v>21</v>
      </c>
      <c r="P13" s="48">
        <f t="shared" si="6"/>
        <v>0</v>
      </c>
      <c r="Q13">
        <f>'1. grupas ieraksts'!P13</f>
        <v>0</v>
      </c>
      <c r="R13" s="48">
        <f t="shared" si="7"/>
        <v>0</v>
      </c>
      <c r="S13">
        <f>'1. grupas ieraksts'!Q13</f>
        <v>0</v>
      </c>
      <c r="T13" s="48">
        <f t="shared" si="8"/>
        <v>0</v>
      </c>
      <c r="U13">
        <f>'1. grupas ieraksts'!R13</f>
        <v>0</v>
      </c>
      <c r="V13" s="48">
        <f t="shared" si="9"/>
        <v>0</v>
      </c>
      <c r="W13">
        <f>'1. grupas ieraksts'!S13</f>
        <v>0</v>
      </c>
      <c r="X13" s="48">
        <f t="shared" si="10"/>
        <v>0</v>
      </c>
      <c r="Y13">
        <f>'1. grupas ieraksts'!T13</f>
        <v>0</v>
      </c>
      <c r="Z13" s="48">
        <f t="shared" si="11"/>
        <v>0</v>
      </c>
      <c r="AA13">
        <f>'1. grupas ieraksts'!U13</f>
        <v>0</v>
      </c>
      <c r="AB13" s="48">
        <f t="shared" si="12"/>
        <v>0</v>
      </c>
      <c r="AC13">
        <f>'1. grupas ieraksts'!V13</f>
        <v>0</v>
      </c>
      <c r="AD13" s="48">
        <f t="shared" si="13"/>
        <v>0</v>
      </c>
      <c r="AE13">
        <f>'1. grupas ieraksts'!W13</f>
        <v>0</v>
      </c>
      <c r="AF13" s="48">
        <f t="shared" si="14"/>
        <v>0</v>
      </c>
      <c r="AG13">
        <f>'1. grupas ieraksts'!X13</f>
        <v>0</v>
      </c>
      <c r="AH13" s="48">
        <f t="shared" si="15"/>
        <v>0</v>
      </c>
      <c r="AI13">
        <f>'1. grupas ieraksts'!Y13</f>
        <v>0</v>
      </c>
      <c r="AJ13" s="48">
        <f t="shared" si="16"/>
        <v>0</v>
      </c>
      <c r="AK13">
        <f>'1. grupas ieraksts'!Z13</f>
        <v>0</v>
      </c>
      <c r="AL13" s="48">
        <f t="shared" si="17"/>
        <v>0</v>
      </c>
      <c r="AM13">
        <f>'1. grupas ieraksts'!AA13</f>
        <v>0</v>
      </c>
      <c r="AN13" s="48">
        <f t="shared" si="18"/>
        <v>0</v>
      </c>
      <c r="AO13" s="49">
        <f>'1. grupas ieraksts'!AB13</f>
        <v>0</v>
      </c>
    </row>
    <row r="14" spans="1:46" x14ac:dyDescent="0.25">
      <c r="A14" s="46">
        <f>IFERROR(IF('1. grupas ieraksts'!F14&lt;0,0,ROUNDUP('1. grupas ieraksts'!F14/'1. grupas ieraksts'!C14,2)),"")</f>
        <v>0</v>
      </c>
      <c r="B14" s="47" t="str">
        <f>IF('1. grupas ieraksts'!B14=0,"",'1. grupas ieraksts'!B14)</f>
        <v>P13</v>
      </c>
      <c r="C14">
        <f>'1. grupas ieraksts'!J14</f>
        <v>28</v>
      </c>
      <c r="D14" s="48">
        <f t="shared" si="0"/>
        <v>0</v>
      </c>
      <c r="E14">
        <f>'1. grupas ieraksts'!J14</f>
        <v>28</v>
      </c>
      <c r="F14" s="48">
        <f t="shared" si="1"/>
        <v>0</v>
      </c>
      <c r="G14">
        <f>'1. grupas ieraksts'!K14</f>
        <v>17</v>
      </c>
      <c r="H14" s="48">
        <f t="shared" si="2"/>
        <v>0</v>
      </c>
      <c r="I14">
        <f>'1. grupas ieraksts'!L14</f>
        <v>25</v>
      </c>
      <c r="J14" s="48">
        <f t="shared" si="3"/>
        <v>0</v>
      </c>
      <c r="K14">
        <f>'1. grupas ieraksts'!M14</f>
        <v>32</v>
      </c>
      <c r="L14" s="48">
        <f t="shared" si="4"/>
        <v>0</v>
      </c>
      <c r="M14">
        <f>'1. grupas ieraksts'!N14</f>
        <v>16</v>
      </c>
      <c r="N14" s="48">
        <f t="shared" si="5"/>
        <v>0</v>
      </c>
      <c r="O14">
        <f>'1. grupas ieraksts'!O14</f>
        <v>25</v>
      </c>
      <c r="P14" s="48">
        <f t="shared" si="6"/>
        <v>0</v>
      </c>
      <c r="Q14">
        <f>'1. grupas ieraksts'!P14</f>
        <v>45</v>
      </c>
      <c r="R14" s="48">
        <f t="shared" si="7"/>
        <v>0</v>
      </c>
      <c r="S14">
        <f>'1. grupas ieraksts'!Q14</f>
        <v>0</v>
      </c>
      <c r="T14" s="48">
        <f t="shared" si="8"/>
        <v>0</v>
      </c>
      <c r="U14">
        <f>'1. grupas ieraksts'!R14</f>
        <v>0</v>
      </c>
      <c r="V14" s="48">
        <f t="shared" si="9"/>
        <v>0</v>
      </c>
      <c r="W14">
        <f>'1. grupas ieraksts'!S14</f>
        <v>0</v>
      </c>
      <c r="X14" s="48">
        <f t="shared" si="10"/>
        <v>0</v>
      </c>
      <c r="Y14">
        <f>'1. grupas ieraksts'!T14</f>
        <v>0</v>
      </c>
      <c r="Z14" s="48">
        <f t="shared" si="11"/>
        <v>0</v>
      </c>
      <c r="AA14">
        <f>'1. grupas ieraksts'!U14</f>
        <v>0</v>
      </c>
      <c r="AB14" s="48">
        <f t="shared" si="12"/>
        <v>0</v>
      </c>
      <c r="AC14">
        <f>'1. grupas ieraksts'!V14</f>
        <v>0</v>
      </c>
      <c r="AD14" s="48">
        <f t="shared" si="13"/>
        <v>0</v>
      </c>
      <c r="AE14">
        <f>'1. grupas ieraksts'!W14</f>
        <v>0</v>
      </c>
      <c r="AF14" s="48">
        <f t="shared" si="14"/>
        <v>0</v>
      </c>
      <c r="AG14">
        <f>'1. grupas ieraksts'!X14</f>
        <v>0</v>
      </c>
      <c r="AH14" s="48">
        <f t="shared" si="15"/>
        <v>0</v>
      </c>
      <c r="AI14">
        <f>'1. grupas ieraksts'!Y14</f>
        <v>0</v>
      </c>
      <c r="AJ14" s="48">
        <f t="shared" si="16"/>
        <v>0</v>
      </c>
      <c r="AK14">
        <f>'1. grupas ieraksts'!Z14</f>
        <v>0</v>
      </c>
      <c r="AL14" s="48">
        <f t="shared" si="17"/>
        <v>0</v>
      </c>
      <c r="AM14">
        <f>'1. grupas ieraksts'!AA14</f>
        <v>0</v>
      </c>
      <c r="AN14" s="48">
        <f t="shared" si="18"/>
        <v>0</v>
      </c>
      <c r="AO14" s="49">
        <f>'1. grupas ieraksts'!AB14</f>
        <v>0</v>
      </c>
    </row>
    <row r="15" spans="1:46" x14ac:dyDescent="0.25">
      <c r="A15" s="46">
        <f>IFERROR(IF('1. grupas ieraksts'!F15&lt;0,0,ROUNDUP('1. grupas ieraksts'!F15/'1. grupas ieraksts'!C15,2)),"")</f>
        <v>0</v>
      </c>
      <c r="B15" s="47" t="str">
        <f>IF('1. grupas ieraksts'!B15=0,"",'1. grupas ieraksts'!B15)</f>
        <v>P14</v>
      </c>
      <c r="C15">
        <f>'1. grupas ieraksts'!J15</f>
        <v>15</v>
      </c>
      <c r="D15" s="48">
        <f t="shared" si="0"/>
        <v>0</v>
      </c>
      <c r="E15">
        <f>'1. grupas ieraksts'!J15</f>
        <v>15</v>
      </c>
      <c r="F15" s="48">
        <f t="shared" si="1"/>
        <v>0</v>
      </c>
      <c r="G15">
        <f>'1. grupas ieraksts'!K15</f>
        <v>20</v>
      </c>
      <c r="H15" s="48">
        <f t="shared" si="2"/>
        <v>0</v>
      </c>
      <c r="I15">
        <f>'1. grupas ieraksts'!L15</f>
        <v>22</v>
      </c>
      <c r="J15" s="48">
        <f t="shared" si="3"/>
        <v>0</v>
      </c>
      <c r="K15">
        <f>'1. grupas ieraksts'!M15</f>
        <v>20</v>
      </c>
      <c r="L15" s="48">
        <f t="shared" si="4"/>
        <v>0</v>
      </c>
      <c r="M15">
        <f>'1. grupas ieraksts'!N15</f>
        <v>40</v>
      </c>
      <c r="N15" s="48">
        <f t="shared" si="5"/>
        <v>0</v>
      </c>
      <c r="O15">
        <f>'1. grupas ieraksts'!O15</f>
        <v>0</v>
      </c>
      <c r="P15" s="48">
        <f t="shared" si="6"/>
        <v>0</v>
      </c>
      <c r="Q15">
        <f>'1. grupas ieraksts'!P15</f>
        <v>0</v>
      </c>
      <c r="R15" s="48">
        <f t="shared" si="7"/>
        <v>0</v>
      </c>
      <c r="S15">
        <f>'1. grupas ieraksts'!Q15</f>
        <v>0</v>
      </c>
      <c r="T15" s="48">
        <f t="shared" si="8"/>
        <v>0</v>
      </c>
      <c r="U15">
        <f>'1. grupas ieraksts'!R15</f>
        <v>0</v>
      </c>
      <c r="V15" s="48">
        <f t="shared" si="9"/>
        <v>0</v>
      </c>
      <c r="W15">
        <f>'1. grupas ieraksts'!S15</f>
        <v>0</v>
      </c>
      <c r="X15" s="48">
        <f t="shared" si="10"/>
        <v>0</v>
      </c>
      <c r="Y15">
        <f>'1. grupas ieraksts'!T15</f>
        <v>0</v>
      </c>
      <c r="Z15" s="48">
        <f t="shared" si="11"/>
        <v>0</v>
      </c>
      <c r="AA15">
        <f>'1. grupas ieraksts'!U15</f>
        <v>0</v>
      </c>
      <c r="AB15" s="48">
        <f t="shared" si="12"/>
        <v>0</v>
      </c>
      <c r="AC15">
        <f>'1. grupas ieraksts'!V15</f>
        <v>0</v>
      </c>
      <c r="AD15" s="48">
        <f t="shared" si="13"/>
        <v>0</v>
      </c>
      <c r="AE15">
        <f>'1. grupas ieraksts'!W15</f>
        <v>0</v>
      </c>
      <c r="AF15" s="48">
        <f t="shared" si="14"/>
        <v>0</v>
      </c>
      <c r="AG15">
        <f>'1. grupas ieraksts'!X15</f>
        <v>0</v>
      </c>
      <c r="AH15" s="48">
        <f t="shared" si="15"/>
        <v>0</v>
      </c>
      <c r="AI15">
        <f>'1. grupas ieraksts'!Y15</f>
        <v>0</v>
      </c>
      <c r="AJ15" s="48">
        <f t="shared" si="16"/>
        <v>0</v>
      </c>
      <c r="AK15">
        <f>'1. grupas ieraksts'!Z15</f>
        <v>0</v>
      </c>
      <c r="AL15" s="48">
        <f t="shared" si="17"/>
        <v>0</v>
      </c>
      <c r="AM15">
        <f>'1. grupas ieraksts'!AA15</f>
        <v>0</v>
      </c>
      <c r="AN15" s="48">
        <f t="shared" si="18"/>
        <v>0</v>
      </c>
      <c r="AO15" s="49">
        <f>'1. grupas ieraksts'!AB15</f>
        <v>0</v>
      </c>
    </row>
    <row r="16" spans="1:46" x14ac:dyDescent="0.25">
      <c r="A16" s="46">
        <f>IFERROR(IF('1. grupas ieraksts'!F16&lt;0,0,ROUNDUP('1. grupas ieraksts'!F16/'1. grupas ieraksts'!C16,2)),"")</f>
        <v>0</v>
      </c>
      <c r="B16" s="47" t="str">
        <f>IF('1. grupas ieraksts'!B16=0,"",'1. grupas ieraksts'!B16)</f>
        <v>P15</v>
      </c>
      <c r="C16">
        <f>'1. grupas ieraksts'!J16</f>
        <v>20</v>
      </c>
      <c r="D16" s="48">
        <f t="shared" si="0"/>
        <v>0</v>
      </c>
      <c r="E16">
        <f>'1. grupas ieraksts'!J16</f>
        <v>20</v>
      </c>
      <c r="F16" s="48">
        <f t="shared" si="1"/>
        <v>0</v>
      </c>
      <c r="G16">
        <f>'1. grupas ieraksts'!K16</f>
        <v>19</v>
      </c>
      <c r="H16" s="48">
        <f t="shared" si="2"/>
        <v>0</v>
      </c>
      <c r="I16">
        <f>'1. grupas ieraksts'!L16</f>
        <v>20</v>
      </c>
      <c r="J16" s="48">
        <f t="shared" si="3"/>
        <v>0</v>
      </c>
      <c r="K16">
        <f>'1. grupas ieraksts'!M16</f>
        <v>15</v>
      </c>
      <c r="L16" s="48">
        <f t="shared" si="4"/>
        <v>0</v>
      </c>
      <c r="M16">
        <f>'1. grupas ieraksts'!N16</f>
        <v>25</v>
      </c>
      <c r="N16" s="48">
        <f t="shared" si="5"/>
        <v>0</v>
      </c>
      <c r="O16">
        <f>'1. grupas ieraksts'!O16</f>
        <v>30</v>
      </c>
      <c r="P16" s="48">
        <f t="shared" si="6"/>
        <v>0</v>
      </c>
      <c r="Q16">
        <f>'1. grupas ieraksts'!P16</f>
        <v>25</v>
      </c>
      <c r="R16" s="48">
        <f t="shared" si="7"/>
        <v>0</v>
      </c>
      <c r="S16">
        <f>'1. grupas ieraksts'!Q16</f>
        <v>0</v>
      </c>
      <c r="T16" s="48">
        <f t="shared" si="8"/>
        <v>0</v>
      </c>
      <c r="U16">
        <f>'1. grupas ieraksts'!R16</f>
        <v>0</v>
      </c>
      <c r="V16" s="48">
        <f t="shared" si="9"/>
        <v>0</v>
      </c>
      <c r="W16">
        <f>'1. grupas ieraksts'!S16</f>
        <v>0</v>
      </c>
      <c r="X16" s="48">
        <f t="shared" si="10"/>
        <v>0</v>
      </c>
      <c r="Y16">
        <f>'1. grupas ieraksts'!T16</f>
        <v>0</v>
      </c>
      <c r="Z16" s="48">
        <f t="shared" si="11"/>
        <v>0</v>
      </c>
      <c r="AA16">
        <f>'1. grupas ieraksts'!U16</f>
        <v>0</v>
      </c>
      <c r="AB16" s="48">
        <f t="shared" si="12"/>
        <v>0</v>
      </c>
      <c r="AC16">
        <f>'1. grupas ieraksts'!V16</f>
        <v>0</v>
      </c>
      <c r="AD16" s="48">
        <f t="shared" si="13"/>
        <v>0</v>
      </c>
      <c r="AE16">
        <f>'1. grupas ieraksts'!W16</f>
        <v>0</v>
      </c>
      <c r="AF16" s="48">
        <f t="shared" si="14"/>
        <v>0</v>
      </c>
      <c r="AG16">
        <f>'1. grupas ieraksts'!X16</f>
        <v>0</v>
      </c>
      <c r="AH16" s="48">
        <f t="shared" si="15"/>
        <v>0</v>
      </c>
      <c r="AI16">
        <f>'1. grupas ieraksts'!Y16</f>
        <v>0</v>
      </c>
      <c r="AJ16" s="48">
        <f t="shared" si="16"/>
        <v>0</v>
      </c>
      <c r="AK16">
        <f>'1. grupas ieraksts'!Z16</f>
        <v>0</v>
      </c>
      <c r="AL16" s="48">
        <f t="shared" si="17"/>
        <v>0</v>
      </c>
      <c r="AM16">
        <f>'1. grupas ieraksts'!AA16</f>
        <v>0</v>
      </c>
      <c r="AN16" s="48">
        <f t="shared" si="18"/>
        <v>0</v>
      </c>
      <c r="AO16" s="49">
        <f>'1. grupas ieraksts'!AB16</f>
        <v>0</v>
      </c>
    </row>
    <row r="17" spans="1:41" x14ac:dyDescent="0.25">
      <c r="A17" s="46">
        <f>IFERROR(IF('1. grupas ieraksts'!F17&lt;0,0,ROUNDUP('1. grupas ieraksts'!F17/'1. grupas ieraksts'!C17,2)),"")</f>
        <v>0</v>
      </c>
      <c r="B17" s="47" t="str">
        <f>IF('1. grupas ieraksts'!B17=0,"",'1. grupas ieraksts'!B17)</f>
        <v>P16</v>
      </c>
      <c r="C17">
        <f>'1. grupas ieraksts'!J17</f>
        <v>10</v>
      </c>
      <c r="D17" s="48">
        <f t="shared" si="0"/>
        <v>0</v>
      </c>
      <c r="E17">
        <f>'1. grupas ieraksts'!J17</f>
        <v>10</v>
      </c>
      <c r="F17" s="48">
        <f t="shared" si="1"/>
        <v>0</v>
      </c>
      <c r="G17">
        <f>'1. grupas ieraksts'!K17</f>
        <v>20</v>
      </c>
      <c r="H17" s="48">
        <f t="shared" si="2"/>
        <v>0</v>
      </c>
      <c r="I17">
        <f>'1. grupas ieraksts'!L17</f>
        <v>15</v>
      </c>
      <c r="J17" s="48">
        <f t="shared" si="3"/>
        <v>0</v>
      </c>
      <c r="K17">
        <f>'1. grupas ieraksts'!M17</f>
        <v>15</v>
      </c>
      <c r="L17" s="48">
        <f t="shared" si="4"/>
        <v>0</v>
      </c>
      <c r="M17">
        <f>'1. grupas ieraksts'!N17</f>
        <v>10</v>
      </c>
      <c r="N17" s="48">
        <f t="shared" si="5"/>
        <v>0</v>
      </c>
      <c r="O17">
        <f>'1. grupas ieraksts'!O17</f>
        <v>10</v>
      </c>
      <c r="P17" s="48">
        <f t="shared" si="6"/>
        <v>0</v>
      </c>
      <c r="Q17">
        <f>'1. grupas ieraksts'!P17</f>
        <v>25</v>
      </c>
      <c r="R17" s="48">
        <f t="shared" si="7"/>
        <v>0</v>
      </c>
      <c r="S17">
        <f>'1. grupas ieraksts'!Q17</f>
        <v>25</v>
      </c>
      <c r="T17" s="48">
        <f t="shared" si="8"/>
        <v>0</v>
      </c>
      <c r="U17">
        <f>'1. grupas ieraksts'!R17</f>
        <v>0</v>
      </c>
      <c r="V17" s="48">
        <f t="shared" si="9"/>
        <v>0</v>
      </c>
      <c r="W17">
        <f>'1. grupas ieraksts'!S17</f>
        <v>0</v>
      </c>
      <c r="X17" s="48">
        <f t="shared" si="10"/>
        <v>0</v>
      </c>
      <c r="Y17">
        <f>'1. grupas ieraksts'!T17</f>
        <v>0</v>
      </c>
      <c r="Z17" s="48">
        <f t="shared" si="11"/>
        <v>0</v>
      </c>
      <c r="AA17">
        <f>'1. grupas ieraksts'!U17</f>
        <v>0</v>
      </c>
      <c r="AB17" s="48">
        <f t="shared" si="12"/>
        <v>0</v>
      </c>
      <c r="AC17">
        <f>'1. grupas ieraksts'!V17</f>
        <v>0</v>
      </c>
      <c r="AD17" s="48">
        <f t="shared" si="13"/>
        <v>0</v>
      </c>
      <c r="AE17">
        <f>'1. grupas ieraksts'!W17</f>
        <v>0</v>
      </c>
      <c r="AF17" s="48">
        <f t="shared" si="14"/>
        <v>0</v>
      </c>
      <c r="AG17">
        <f>'1. grupas ieraksts'!X17</f>
        <v>0</v>
      </c>
      <c r="AH17" s="48">
        <f t="shared" si="15"/>
        <v>0</v>
      </c>
      <c r="AI17">
        <f>'1. grupas ieraksts'!Y17</f>
        <v>0</v>
      </c>
      <c r="AJ17" s="48">
        <f t="shared" si="16"/>
        <v>0</v>
      </c>
      <c r="AK17">
        <f>'1. grupas ieraksts'!Z17</f>
        <v>0</v>
      </c>
      <c r="AL17" s="48">
        <f t="shared" si="17"/>
        <v>0</v>
      </c>
      <c r="AM17">
        <f>'1. grupas ieraksts'!AA17</f>
        <v>0</v>
      </c>
      <c r="AN17" s="48">
        <f t="shared" si="18"/>
        <v>0</v>
      </c>
      <c r="AO17" s="49">
        <f>'1. grupas ieraksts'!AB17</f>
        <v>0</v>
      </c>
    </row>
    <row r="18" spans="1:41" x14ac:dyDescent="0.25">
      <c r="A18" s="46">
        <f>IFERROR(IF('1. grupas ieraksts'!F18&lt;0,0,ROUNDUP('1. grupas ieraksts'!F18/'1. grupas ieraksts'!C18,2)),"")</f>
        <v>0</v>
      </c>
      <c r="B18" s="47" t="str">
        <f>IF('1. grupas ieraksts'!B18=0,"",'1. grupas ieraksts'!B18)</f>
        <v>P17</v>
      </c>
      <c r="C18">
        <f>'1. grupas ieraksts'!J18</f>
        <v>21</v>
      </c>
      <c r="D18" s="48">
        <f t="shared" si="0"/>
        <v>0</v>
      </c>
      <c r="E18">
        <f>'1. grupas ieraksts'!J18</f>
        <v>21</v>
      </c>
      <c r="F18" s="48">
        <f t="shared" si="1"/>
        <v>0</v>
      </c>
      <c r="G18">
        <f>'1. grupas ieraksts'!K18</f>
        <v>18</v>
      </c>
      <c r="H18" s="48">
        <f t="shared" si="2"/>
        <v>0</v>
      </c>
      <c r="I18">
        <f>'1. grupas ieraksts'!L18</f>
        <v>15</v>
      </c>
      <c r="J18" s="48">
        <f t="shared" si="3"/>
        <v>0</v>
      </c>
      <c r="K18">
        <f>'1. grupas ieraksts'!M18</f>
        <v>16</v>
      </c>
      <c r="L18" s="48">
        <f t="shared" si="4"/>
        <v>0</v>
      </c>
      <c r="M18">
        <f>'1. grupas ieraksts'!N18</f>
        <v>18</v>
      </c>
      <c r="N18" s="48">
        <f t="shared" si="5"/>
        <v>0</v>
      </c>
      <c r="O18">
        <f>'1. grupas ieraksts'!O18</f>
        <v>0</v>
      </c>
      <c r="P18" s="48">
        <f t="shared" si="6"/>
        <v>0</v>
      </c>
      <c r="Q18">
        <f>'1. grupas ieraksts'!P18</f>
        <v>0</v>
      </c>
      <c r="R18" s="48">
        <f t="shared" si="7"/>
        <v>0</v>
      </c>
      <c r="S18">
        <f>'1. grupas ieraksts'!Q18</f>
        <v>0</v>
      </c>
      <c r="T18" s="48">
        <f t="shared" si="8"/>
        <v>0</v>
      </c>
      <c r="U18">
        <f>'1. grupas ieraksts'!R18</f>
        <v>0</v>
      </c>
      <c r="V18" s="48">
        <f t="shared" si="9"/>
        <v>0</v>
      </c>
      <c r="W18">
        <f>'1. grupas ieraksts'!S18</f>
        <v>0</v>
      </c>
      <c r="X18" s="48">
        <f t="shared" si="10"/>
        <v>0</v>
      </c>
      <c r="Y18">
        <f>'1. grupas ieraksts'!T18</f>
        <v>0</v>
      </c>
      <c r="Z18" s="48">
        <f t="shared" si="11"/>
        <v>0</v>
      </c>
      <c r="AA18">
        <f>'1. grupas ieraksts'!U18</f>
        <v>0</v>
      </c>
      <c r="AB18" s="48">
        <f t="shared" si="12"/>
        <v>0</v>
      </c>
      <c r="AC18">
        <f>'1. grupas ieraksts'!V18</f>
        <v>0</v>
      </c>
      <c r="AD18" s="48">
        <f t="shared" si="13"/>
        <v>0</v>
      </c>
      <c r="AE18">
        <f>'1. grupas ieraksts'!W18</f>
        <v>0</v>
      </c>
      <c r="AF18" s="48">
        <f t="shared" si="14"/>
        <v>0</v>
      </c>
      <c r="AG18">
        <f>'1. grupas ieraksts'!X18</f>
        <v>0</v>
      </c>
      <c r="AH18" s="48">
        <f t="shared" si="15"/>
        <v>0</v>
      </c>
      <c r="AI18">
        <f>'1. grupas ieraksts'!Y18</f>
        <v>0</v>
      </c>
      <c r="AJ18" s="48">
        <f t="shared" si="16"/>
        <v>0</v>
      </c>
      <c r="AK18">
        <f>'1. grupas ieraksts'!Z18</f>
        <v>0</v>
      </c>
      <c r="AL18" s="48">
        <f t="shared" si="17"/>
        <v>0</v>
      </c>
      <c r="AM18">
        <f>'1. grupas ieraksts'!AA18</f>
        <v>0</v>
      </c>
      <c r="AN18" s="48">
        <f t="shared" si="18"/>
        <v>0</v>
      </c>
      <c r="AO18" s="49">
        <f>'1. grupas ieraksts'!AB18</f>
        <v>0</v>
      </c>
    </row>
    <row r="19" spans="1:41" x14ac:dyDescent="0.25">
      <c r="A19" s="46">
        <f>IFERROR(IF('1. grupas ieraksts'!F19&lt;0,0,ROUNDUP('1. grupas ieraksts'!F19/'1. grupas ieraksts'!C19,2)),"")</f>
        <v>0</v>
      </c>
      <c r="B19" s="47" t="str">
        <f>IF('1. grupas ieraksts'!B19=0,"",'1. grupas ieraksts'!B19)</f>
        <v>P18</v>
      </c>
      <c r="C19">
        <f>'1. grupas ieraksts'!J19</f>
        <v>19</v>
      </c>
      <c r="D19" s="48">
        <f t="shared" si="0"/>
        <v>0</v>
      </c>
      <c r="E19">
        <f>'1. grupas ieraksts'!J19</f>
        <v>19</v>
      </c>
      <c r="F19" s="48">
        <f t="shared" si="1"/>
        <v>0</v>
      </c>
      <c r="G19">
        <f>'1. grupas ieraksts'!K19</f>
        <v>26</v>
      </c>
      <c r="H19" s="48">
        <f t="shared" si="2"/>
        <v>0</v>
      </c>
      <c r="I19">
        <f>'1. grupas ieraksts'!L19</f>
        <v>28</v>
      </c>
      <c r="J19" s="48">
        <f t="shared" si="3"/>
        <v>0</v>
      </c>
      <c r="K19">
        <f>'1. grupas ieraksts'!M19</f>
        <v>28</v>
      </c>
      <c r="L19" s="48">
        <f t="shared" si="4"/>
        <v>0</v>
      </c>
      <c r="M19">
        <f>'1. grupas ieraksts'!N19</f>
        <v>21</v>
      </c>
      <c r="N19" s="48">
        <f t="shared" si="5"/>
        <v>0</v>
      </c>
      <c r="O19">
        <f>'1. grupas ieraksts'!O19</f>
        <v>21</v>
      </c>
      <c r="P19" s="48">
        <f t="shared" si="6"/>
        <v>0</v>
      </c>
      <c r="Q19">
        <f>'1. grupas ieraksts'!P19</f>
        <v>0</v>
      </c>
      <c r="R19" s="48">
        <f t="shared" si="7"/>
        <v>0</v>
      </c>
      <c r="S19">
        <f>'1. grupas ieraksts'!Q19</f>
        <v>0</v>
      </c>
      <c r="T19" s="48">
        <f t="shared" si="8"/>
        <v>0</v>
      </c>
      <c r="U19">
        <f>'1. grupas ieraksts'!R19</f>
        <v>0</v>
      </c>
      <c r="V19" s="48">
        <f t="shared" si="9"/>
        <v>0</v>
      </c>
      <c r="W19">
        <f>'1. grupas ieraksts'!S19</f>
        <v>0</v>
      </c>
      <c r="X19" s="48">
        <f t="shared" si="10"/>
        <v>0</v>
      </c>
      <c r="Y19">
        <f>'1. grupas ieraksts'!T19</f>
        <v>0</v>
      </c>
      <c r="Z19" s="48">
        <f t="shared" si="11"/>
        <v>0</v>
      </c>
      <c r="AA19">
        <f>'1. grupas ieraksts'!U19</f>
        <v>0</v>
      </c>
      <c r="AB19" s="48">
        <f t="shared" si="12"/>
        <v>0</v>
      </c>
      <c r="AC19">
        <f>'1. grupas ieraksts'!V19</f>
        <v>0</v>
      </c>
      <c r="AD19" s="48">
        <f t="shared" si="13"/>
        <v>0</v>
      </c>
      <c r="AE19">
        <f>'1. grupas ieraksts'!W19</f>
        <v>0</v>
      </c>
      <c r="AF19" s="48">
        <f t="shared" si="14"/>
        <v>0</v>
      </c>
      <c r="AG19">
        <f>'1. grupas ieraksts'!X19</f>
        <v>0</v>
      </c>
      <c r="AH19" s="48">
        <f t="shared" si="15"/>
        <v>0</v>
      </c>
      <c r="AI19">
        <f>'1. grupas ieraksts'!Y19</f>
        <v>0</v>
      </c>
      <c r="AJ19" s="48">
        <f t="shared" si="16"/>
        <v>0</v>
      </c>
      <c r="AK19">
        <f>'1. grupas ieraksts'!Z19</f>
        <v>0</v>
      </c>
      <c r="AL19" s="48">
        <f t="shared" si="17"/>
        <v>0</v>
      </c>
      <c r="AM19">
        <f>'1. grupas ieraksts'!AA19</f>
        <v>0</v>
      </c>
      <c r="AN19" s="48">
        <f t="shared" si="18"/>
        <v>0</v>
      </c>
      <c r="AO19" s="49">
        <f>'1. grupas ieraksts'!AB19</f>
        <v>0</v>
      </c>
    </row>
    <row r="20" spans="1:41" x14ac:dyDescent="0.25">
      <c r="A20" s="46">
        <f>IFERROR(IF('1. grupas ieraksts'!F20&lt;0,0,ROUNDUP('1. grupas ieraksts'!F20/'1. grupas ieraksts'!C20,2)),"")</f>
        <v>0</v>
      </c>
      <c r="B20" s="47" t="str">
        <f>IF('1. grupas ieraksts'!B20=0,"",'1. grupas ieraksts'!B20)</f>
        <v>P19</v>
      </c>
      <c r="C20">
        <f>'1. grupas ieraksts'!J20</f>
        <v>34</v>
      </c>
      <c r="D20" s="48">
        <f t="shared" si="0"/>
        <v>0</v>
      </c>
      <c r="E20">
        <f>'1. grupas ieraksts'!J20</f>
        <v>34</v>
      </c>
      <c r="F20" s="48">
        <f t="shared" si="1"/>
        <v>0</v>
      </c>
      <c r="G20">
        <f>'1. grupas ieraksts'!K20</f>
        <v>23</v>
      </c>
      <c r="H20" s="48">
        <f t="shared" si="2"/>
        <v>0</v>
      </c>
      <c r="I20">
        <f>'1. grupas ieraksts'!L20</f>
        <v>19</v>
      </c>
      <c r="J20" s="48">
        <f t="shared" si="3"/>
        <v>0</v>
      </c>
      <c r="K20">
        <f>'1. grupas ieraksts'!M20</f>
        <v>34</v>
      </c>
      <c r="L20" s="48">
        <f t="shared" si="4"/>
        <v>0</v>
      </c>
      <c r="M20">
        <f>'1. grupas ieraksts'!N20</f>
        <v>36</v>
      </c>
      <c r="N20" s="48">
        <f t="shared" si="5"/>
        <v>0</v>
      </c>
      <c r="O20">
        <f>'1. grupas ieraksts'!O20</f>
        <v>17</v>
      </c>
      <c r="P20" s="48">
        <f t="shared" si="6"/>
        <v>0</v>
      </c>
      <c r="Q20">
        <f>'1. grupas ieraksts'!P20</f>
        <v>22</v>
      </c>
      <c r="R20" s="48">
        <f t="shared" si="7"/>
        <v>0</v>
      </c>
      <c r="S20">
        <f>'1. grupas ieraksts'!Q20</f>
        <v>0</v>
      </c>
      <c r="T20" s="48">
        <f t="shared" si="8"/>
        <v>0</v>
      </c>
      <c r="U20">
        <f>'1. grupas ieraksts'!R20</f>
        <v>0</v>
      </c>
      <c r="V20" s="48">
        <f t="shared" si="9"/>
        <v>0</v>
      </c>
      <c r="W20">
        <f>'1. grupas ieraksts'!S20</f>
        <v>0</v>
      </c>
      <c r="X20" s="48">
        <f t="shared" si="10"/>
        <v>0</v>
      </c>
      <c r="Y20">
        <f>'1. grupas ieraksts'!T20</f>
        <v>0</v>
      </c>
      <c r="Z20" s="48">
        <f t="shared" si="11"/>
        <v>0</v>
      </c>
      <c r="AA20">
        <f>'1. grupas ieraksts'!U20</f>
        <v>0</v>
      </c>
      <c r="AB20" s="48">
        <f t="shared" si="12"/>
        <v>0</v>
      </c>
      <c r="AC20">
        <f>'1. grupas ieraksts'!V20</f>
        <v>0</v>
      </c>
      <c r="AD20" s="48">
        <f t="shared" si="13"/>
        <v>0</v>
      </c>
      <c r="AE20">
        <f>'1. grupas ieraksts'!W20</f>
        <v>0</v>
      </c>
      <c r="AF20" s="48">
        <f t="shared" si="14"/>
        <v>0</v>
      </c>
      <c r="AG20">
        <f>'1. grupas ieraksts'!X20</f>
        <v>0</v>
      </c>
      <c r="AH20" s="48">
        <f t="shared" si="15"/>
        <v>0</v>
      </c>
      <c r="AI20">
        <f>'1. grupas ieraksts'!Y20</f>
        <v>0</v>
      </c>
      <c r="AJ20" s="48">
        <f t="shared" si="16"/>
        <v>0</v>
      </c>
      <c r="AK20">
        <f>'1. grupas ieraksts'!Z20</f>
        <v>0</v>
      </c>
      <c r="AL20" s="48">
        <f t="shared" si="17"/>
        <v>0</v>
      </c>
      <c r="AM20">
        <f>'1. grupas ieraksts'!AA20</f>
        <v>0</v>
      </c>
      <c r="AN20" s="48">
        <f t="shared" si="18"/>
        <v>0</v>
      </c>
      <c r="AO20" s="49">
        <f>'1. grupas ieraksts'!AB20</f>
        <v>0</v>
      </c>
    </row>
    <row r="21" spans="1:41" x14ac:dyDescent="0.25">
      <c r="A21" s="46">
        <f>IFERROR(IF('1. grupas ieraksts'!F21&lt;0,0,ROUNDUP('1. grupas ieraksts'!F21/'1. grupas ieraksts'!C21,2)),"")</f>
        <v>0</v>
      </c>
      <c r="B21" s="47" t="str">
        <f>IF('1. grupas ieraksts'!B21=0,"",'1. grupas ieraksts'!B21)</f>
        <v>B1</v>
      </c>
      <c r="C21">
        <f>'1. grupas ieraksts'!J21</f>
        <v>0</v>
      </c>
      <c r="D21" s="48">
        <f t="shared" si="0"/>
        <v>0</v>
      </c>
      <c r="E21">
        <f>'1. grupas ieraksts'!J21</f>
        <v>0</v>
      </c>
      <c r="F21" s="48">
        <f t="shared" si="1"/>
        <v>0</v>
      </c>
      <c r="G21">
        <f>'1. grupas ieraksts'!K21</f>
        <v>0</v>
      </c>
      <c r="H21" s="48">
        <f t="shared" si="2"/>
        <v>0</v>
      </c>
      <c r="I21">
        <f>'1. grupas ieraksts'!L21</f>
        <v>0</v>
      </c>
      <c r="J21" s="48">
        <f t="shared" si="3"/>
        <v>0</v>
      </c>
      <c r="K21">
        <f>'1. grupas ieraksts'!M21</f>
        <v>0</v>
      </c>
      <c r="L21" s="48">
        <f t="shared" si="4"/>
        <v>0</v>
      </c>
      <c r="M21">
        <f>'1. grupas ieraksts'!N21</f>
        <v>0</v>
      </c>
      <c r="N21" s="48">
        <f t="shared" si="5"/>
        <v>0</v>
      </c>
      <c r="O21">
        <f>'1. grupas ieraksts'!O21</f>
        <v>0</v>
      </c>
      <c r="P21" s="48">
        <f t="shared" si="6"/>
        <v>0</v>
      </c>
      <c r="Q21">
        <f>'1. grupas ieraksts'!P21</f>
        <v>0</v>
      </c>
      <c r="R21" s="48">
        <f t="shared" si="7"/>
        <v>0</v>
      </c>
      <c r="S21">
        <f>'1. grupas ieraksts'!Q21</f>
        <v>0</v>
      </c>
      <c r="T21" s="48">
        <f t="shared" si="8"/>
        <v>0</v>
      </c>
      <c r="U21">
        <f>'1. grupas ieraksts'!R21</f>
        <v>0</v>
      </c>
      <c r="V21" s="48">
        <f t="shared" si="9"/>
        <v>0</v>
      </c>
      <c r="W21">
        <f>'1. grupas ieraksts'!S21</f>
        <v>0</v>
      </c>
      <c r="X21" s="48">
        <f t="shared" si="10"/>
        <v>0</v>
      </c>
      <c r="Y21">
        <f>'1. grupas ieraksts'!T21</f>
        <v>0</v>
      </c>
      <c r="Z21" s="48">
        <f t="shared" si="11"/>
        <v>0</v>
      </c>
      <c r="AA21">
        <f>'1. grupas ieraksts'!U21</f>
        <v>0</v>
      </c>
      <c r="AB21" s="48">
        <f t="shared" si="12"/>
        <v>0</v>
      </c>
      <c r="AC21">
        <f>'1. grupas ieraksts'!V21</f>
        <v>0</v>
      </c>
      <c r="AD21" s="48">
        <f t="shared" si="13"/>
        <v>0</v>
      </c>
      <c r="AE21">
        <f>'1. grupas ieraksts'!W21</f>
        <v>0</v>
      </c>
      <c r="AF21" s="48">
        <f t="shared" si="14"/>
        <v>0</v>
      </c>
      <c r="AG21">
        <f>'1. grupas ieraksts'!X21</f>
        <v>0</v>
      </c>
      <c r="AH21" s="48">
        <f t="shared" si="15"/>
        <v>0</v>
      </c>
      <c r="AI21">
        <f>'1. grupas ieraksts'!Y21</f>
        <v>0</v>
      </c>
      <c r="AJ21" s="48">
        <f t="shared" si="16"/>
        <v>0</v>
      </c>
      <c r="AK21">
        <f>'1. grupas ieraksts'!Z21</f>
        <v>0</v>
      </c>
      <c r="AL21" s="48">
        <f t="shared" si="17"/>
        <v>0</v>
      </c>
      <c r="AM21">
        <f>'1. grupas ieraksts'!AA21</f>
        <v>0</v>
      </c>
      <c r="AN21" s="48">
        <f t="shared" si="18"/>
        <v>0</v>
      </c>
      <c r="AO21" s="49">
        <f>'1. grupas ieraksts'!AB21</f>
        <v>0</v>
      </c>
    </row>
    <row r="22" spans="1:41" x14ac:dyDescent="0.25">
      <c r="A22" s="46">
        <f>IFERROR(IF('1. grupas ieraksts'!F22&lt;0,0,ROUNDUP('1. grupas ieraksts'!F22/'1. grupas ieraksts'!C22,2)),"")</f>
        <v>0</v>
      </c>
      <c r="B22" s="47" t="str">
        <f>IF('1. grupas ieraksts'!B22=0,"",'1. grupas ieraksts'!B22)</f>
        <v>B2</v>
      </c>
      <c r="C22">
        <f>'1. grupas ieraksts'!J22</f>
        <v>0</v>
      </c>
      <c r="D22" s="48">
        <f t="shared" si="0"/>
        <v>0</v>
      </c>
      <c r="E22">
        <f>'1. grupas ieraksts'!J22</f>
        <v>0</v>
      </c>
      <c r="F22" s="48">
        <f t="shared" si="1"/>
        <v>0</v>
      </c>
      <c r="G22">
        <f>'1. grupas ieraksts'!K22</f>
        <v>0</v>
      </c>
      <c r="H22" s="48">
        <f t="shared" si="2"/>
        <v>0</v>
      </c>
      <c r="I22">
        <f>'1. grupas ieraksts'!L22</f>
        <v>0</v>
      </c>
      <c r="J22" s="48">
        <f t="shared" si="3"/>
        <v>0</v>
      </c>
      <c r="K22">
        <f>'1. grupas ieraksts'!M22</f>
        <v>0</v>
      </c>
      <c r="L22" s="48">
        <f t="shared" si="4"/>
        <v>0</v>
      </c>
      <c r="M22">
        <f>'1. grupas ieraksts'!N22</f>
        <v>0</v>
      </c>
      <c r="N22" s="48">
        <f t="shared" si="5"/>
        <v>0</v>
      </c>
      <c r="O22">
        <f>'1. grupas ieraksts'!O22</f>
        <v>0</v>
      </c>
      <c r="P22" s="48">
        <f t="shared" si="6"/>
        <v>0</v>
      </c>
      <c r="Q22">
        <f>'1. grupas ieraksts'!P22</f>
        <v>0</v>
      </c>
      <c r="R22" s="48">
        <f t="shared" si="7"/>
        <v>0</v>
      </c>
      <c r="S22">
        <f>'1. grupas ieraksts'!Q22</f>
        <v>0</v>
      </c>
      <c r="T22" s="48">
        <f t="shared" si="8"/>
        <v>0</v>
      </c>
      <c r="U22">
        <f>'1. grupas ieraksts'!R22</f>
        <v>0</v>
      </c>
      <c r="V22" s="48">
        <f t="shared" si="9"/>
        <v>0</v>
      </c>
      <c r="W22">
        <f>'1. grupas ieraksts'!S22</f>
        <v>0</v>
      </c>
      <c r="X22" s="48">
        <f t="shared" si="10"/>
        <v>0</v>
      </c>
      <c r="Y22">
        <f>'1. grupas ieraksts'!T22</f>
        <v>0</v>
      </c>
      <c r="Z22" s="48">
        <f t="shared" si="11"/>
        <v>0</v>
      </c>
      <c r="AA22">
        <f>'1. grupas ieraksts'!U22</f>
        <v>0</v>
      </c>
      <c r="AB22" s="48">
        <f t="shared" si="12"/>
        <v>0</v>
      </c>
      <c r="AC22">
        <f>'1. grupas ieraksts'!V22</f>
        <v>0</v>
      </c>
      <c r="AD22" s="48">
        <f t="shared" si="13"/>
        <v>0</v>
      </c>
      <c r="AE22">
        <f>'1. grupas ieraksts'!W22</f>
        <v>0</v>
      </c>
      <c r="AF22" s="48">
        <f t="shared" si="14"/>
        <v>0</v>
      </c>
      <c r="AG22">
        <f>'1. grupas ieraksts'!X22</f>
        <v>0</v>
      </c>
      <c r="AH22" s="48">
        <f t="shared" si="15"/>
        <v>0</v>
      </c>
      <c r="AI22">
        <f>'1. grupas ieraksts'!Y22</f>
        <v>0</v>
      </c>
      <c r="AJ22" s="48">
        <f t="shared" si="16"/>
        <v>0</v>
      </c>
      <c r="AK22">
        <f>'1. grupas ieraksts'!Z22</f>
        <v>0</v>
      </c>
      <c r="AL22" s="48">
        <f t="shared" si="17"/>
        <v>0</v>
      </c>
      <c r="AM22">
        <f>'1. grupas ieraksts'!AA22</f>
        <v>0</v>
      </c>
      <c r="AN22" s="48">
        <f t="shared" si="18"/>
        <v>0</v>
      </c>
      <c r="AO22" s="49">
        <f>'1. grupas ieraksts'!AB22</f>
        <v>0</v>
      </c>
    </row>
    <row r="23" spans="1:41" x14ac:dyDescent="0.25">
      <c r="A23" s="46">
        <f>IFERROR(IF('1. grupas ieraksts'!F23&lt;0,0,ROUNDUP('1. grupas ieraksts'!F23/'1. grupas ieraksts'!C23,2)),"")</f>
        <v>0</v>
      </c>
      <c r="B23" s="47" t="str">
        <f>IF('1. grupas ieraksts'!B23=0,"",'1. grupas ieraksts'!B23)</f>
        <v>P20</v>
      </c>
      <c r="C23">
        <f>'1. grupas ieraksts'!J23</f>
        <v>8</v>
      </c>
      <c r="D23" s="48">
        <f t="shared" si="0"/>
        <v>0</v>
      </c>
      <c r="E23">
        <f>'1. grupas ieraksts'!J23</f>
        <v>8</v>
      </c>
      <c r="F23" s="48">
        <f t="shared" si="1"/>
        <v>0</v>
      </c>
      <c r="G23">
        <f>'1. grupas ieraksts'!K23</f>
        <v>14</v>
      </c>
      <c r="H23" s="48">
        <f t="shared" si="2"/>
        <v>0</v>
      </c>
      <c r="I23">
        <f>'1. grupas ieraksts'!L23</f>
        <v>13</v>
      </c>
      <c r="J23" s="48">
        <f t="shared" si="3"/>
        <v>0</v>
      </c>
      <c r="K23">
        <f>'1. grupas ieraksts'!M23</f>
        <v>8</v>
      </c>
      <c r="L23" s="48">
        <f t="shared" si="4"/>
        <v>0</v>
      </c>
      <c r="M23">
        <f>'1. grupas ieraksts'!N23</f>
        <v>13</v>
      </c>
      <c r="N23" s="48">
        <f t="shared" si="5"/>
        <v>0</v>
      </c>
      <c r="O23">
        <f>'1. grupas ieraksts'!O23</f>
        <v>40</v>
      </c>
      <c r="P23" s="48">
        <f t="shared" si="6"/>
        <v>0</v>
      </c>
      <c r="Q23">
        <f>'1. grupas ieraksts'!P23</f>
        <v>0</v>
      </c>
      <c r="R23" s="48">
        <f t="shared" si="7"/>
        <v>0</v>
      </c>
      <c r="S23">
        <f>'1. grupas ieraksts'!Q23</f>
        <v>0</v>
      </c>
      <c r="T23" s="48">
        <f t="shared" si="8"/>
        <v>0</v>
      </c>
      <c r="U23">
        <f>'1. grupas ieraksts'!R23</f>
        <v>0</v>
      </c>
      <c r="V23" s="48">
        <f t="shared" si="9"/>
        <v>0</v>
      </c>
      <c r="W23">
        <f>'1. grupas ieraksts'!S23</f>
        <v>0</v>
      </c>
      <c r="X23" s="48">
        <f t="shared" si="10"/>
        <v>0</v>
      </c>
      <c r="Y23">
        <f>'1. grupas ieraksts'!T23</f>
        <v>0</v>
      </c>
      <c r="Z23" s="48">
        <f t="shared" si="11"/>
        <v>0</v>
      </c>
      <c r="AA23">
        <f>'1. grupas ieraksts'!U23</f>
        <v>0</v>
      </c>
      <c r="AB23" s="48">
        <f t="shared" si="12"/>
        <v>0</v>
      </c>
      <c r="AC23">
        <f>'1. grupas ieraksts'!V23</f>
        <v>0</v>
      </c>
      <c r="AD23" s="48">
        <f t="shared" si="13"/>
        <v>0</v>
      </c>
      <c r="AE23">
        <f>'1. grupas ieraksts'!W23</f>
        <v>0</v>
      </c>
      <c r="AF23" s="48">
        <f t="shared" si="14"/>
        <v>0</v>
      </c>
      <c r="AG23">
        <f>'1. grupas ieraksts'!X23</f>
        <v>0</v>
      </c>
      <c r="AH23" s="48">
        <f t="shared" si="15"/>
        <v>0</v>
      </c>
      <c r="AI23">
        <f>'1. grupas ieraksts'!Y23</f>
        <v>0</v>
      </c>
      <c r="AJ23" s="48">
        <f t="shared" si="16"/>
        <v>0</v>
      </c>
      <c r="AK23">
        <f>'1. grupas ieraksts'!Z23</f>
        <v>0</v>
      </c>
      <c r="AL23" s="48">
        <f t="shared" si="17"/>
        <v>0</v>
      </c>
      <c r="AM23">
        <f>'1. grupas ieraksts'!AA23</f>
        <v>0</v>
      </c>
      <c r="AN23" s="48">
        <f t="shared" si="18"/>
        <v>0</v>
      </c>
      <c r="AO23" s="49">
        <f>'1. grupas ieraksts'!AB23</f>
        <v>0</v>
      </c>
    </row>
    <row r="24" spans="1:41" x14ac:dyDescent="0.25">
      <c r="A24" s="46">
        <f>IFERROR(IF('1. grupas ieraksts'!F24&lt;0,0,ROUNDUP('1. grupas ieraksts'!F24/'1. grupas ieraksts'!C24,2)),"")</f>
        <v>0</v>
      </c>
      <c r="B24" s="47" t="str">
        <f>IF('1. grupas ieraksts'!B24=0,"",'1. grupas ieraksts'!B24)</f>
        <v>P21</v>
      </c>
      <c r="C24">
        <f>'1. grupas ieraksts'!J24</f>
        <v>8</v>
      </c>
      <c r="D24" s="48">
        <f t="shared" si="0"/>
        <v>0</v>
      </c>
      <c r="E24">
        <f>'1. grupas ieraksts'!J24</f>
        <v>8</v>
      </c>
      <c r="F24" s="48">
        <f t="shared" si="1"/>
        <v>0</v>
      </c>
      <c r="G24">
        <f>'1. grupas ieraksts'!K24</f>
        <v>7</v>
      </c>
      <c r="H24" s="48">
        <f t="shared" si="2"/>
        <v>0</v>
      </c>
      <c r="I24">
        <f>'1. grupas ieraksts'!L24</f>
        <v>21</v>
      </c>
      <c r="J24" s="48">
        <f t="shared" si="3"/>
        <v>0</v>
      </c>
      <c r="K24">
        <f>'1. grupas ieraksts'!M24</f>
        <v>12</v>
      </c>
      <c r="L24" s="48">
        <f t="shared" si="4"/>
        <v>0</v>
      </c>
      <c r="M24">
        <f>'1. grupas ieraksts'!N24</f>
        <v>14</v>
      </c>
      <c r="N24" s="48">
        <f t="shared" si="5"/>
        <v>0</v>
      </c>
      <c r="O24">
        <f>'1. grupas ieraksts'!O24</f>
        <v>19</v>
      </c>
      <c r="P24" s="48">
        <f t="shared" si="6"/>
        <v>0</v>
      </c>
      <c r="Q24">
        <f>'1. grupas ieraksts'!P24</f>
        <v>52</v>
      </c>
      <c r="R24" s="48">
        <f t="shared" si="7"/>
        <v>0</v>
      </c>
      <c r="S24">
        <f>'1. grupas ieraksts'!Q24</f>
        <v>0</v>
      </c>
      <c r="T24" s="48">
        <f t="shared" si="8"/>
        <v>0</v>
      </c>
      <c r="U24">
        <f>'1. grupas ieraksts'!R24</f>
        <v>0</v>
      </c>
      <c r="V24" s="48">
        <f t="shared" si="9"/>
        <v>0</v>
      </c>
      <c r="W24">
        <f>'1. grupas ieraksts'!S24</f>
        <v>0</v>
      </c>
      <c r="X24" s="48">
        <f t="shared" si="10"/>
        <v>0</v>
      </c>
      <c r="Y24">
        <f>'1. grupas ieraksts'!T24</f>
        <v>0</v>
      </c>
      <c r="Z24" s="48">
        <f t="shared" si="11"/>
        <v>0</v>
      </c>
      <c r="AA24">
        <f>'1. grupas ieraksts'!U24</f>
        <v>0</v>
      </c>
      <c r="AB24" s="48">
        <f t="shared" si="12"/>
        <v>0</v>
      </c>
      <c r="AC24">
        <f>'1. grupas ieraksts'!V24</f>
        <v>0</v>
      </c>
      <c r="AD24" s="48">
        <f t="shared" si="13"/>
        <v>0</v>
      </c>
      <c r="AE24">
        <f>'1. grupas ieraksts'!W24</f>
        <v>0</v>
      </c>
      <c r="AF24" s="48">
        <f t="shared" si="14"/>
        <v>0</v>
      </c>
      <c r="AG24">
        <f>'1. grupas ieraksts'!X24</f>
        <v>0</v>
      </c>
      <c r="AH24" s="48">
        <f t="shared" si="15"/>
        <v>0</v>
      </c>
      <c r="AI24">
        <f>'1. grupas ieraksts'!Y24</f>
        <v>0</v>
      </c>
      <c r="AJ24" s="48">
        <f t="shared" si="16"/>
        <v>0</v>
      </c>
      <c r="AK24">
        <f>'1. grupas ieraksts'!Z24</f>
        <v>0</v>
      </c>
      <c r="AL24" s="48">
        <f t="shared" si="17"/>
        <v>0</v>
      </c>
      <c r="AM24">
        <f>'1. grupas ieraksts'!AA24</f>
        <v>0</v>
      </c>
      <c r="AN24" s="48">
        <f t="shared" si="18"/>
        <v>0</v>
      </c>
      <c r="AO24" s="49">
        <f>'1. grupas ieraksts'!AB24</f>
        <v>0</v>
      </c>
    </row>
    <row r="25" spans="1:41" x14ac:dyDescent="0.25">
      <c r="A25" s="46">
        <f>IFERROR(IF('1. grupas ieraksts'!F25&lt;0,0,ROUNDUP('1. grupas ieraksts'!F25/'1. grupas ieraksts'!C25,2)),"")</f>
        <v>0</v>
      </c>
      <c r="B25" s="47" t="str">
        <f>IF('1. grupas ieraksts'!B25=0,"",'1. grupas ieraksts'!B25)</f>
        <v>P22</v>
      </c>
      <c r="C25">
        <f>'1. grupas ieraksts'!J25</f>
        <v>25</v>
      </c>
      <c r="D25" s="48">
        <f t="shared" si="0"/>
        <v>0</v>
      </c>
      <c r="E25">
        <f>'1. grupas ieraksts'!J25</f>
        <v>25</v>
      </c>
      <c r="F25" s="48">
        <f t="shared" si="1"/>
        <v>0</v>
      </c>
      <c r="G25">
        <f>'1. grupas ieraksts'!K25</f>
        <v>22</v>
      </c>
      <c r="H25" s="48">
        <f t="shared" si="2"/>
        <v>0</v>
      </c>
      <c r="I25">
        <f>'1. grupas ieraksts'!L25</f>
        <v>16</v>
      </c>
      <c r="J25" s="48">
        <f t="shared" si="3"/>
        <v>0</v>
      </c>
      <c r="K25">
        <f>'1. grupas ieraksts'!M25</f>
        <v>23</v>
      </c>
      <c r="L25" s="48">
        <f t="shared" si="4"/>
        <v>0</v>
      </c>
      <c r="M25">
        <f>'1. grupas ieraksts'!N25</f>
        <v>18</v>
      </c>
      <c r="N25" s="48">
        <f t="shared" si="5"/>
        <v>0</v>
      </c>
      <c r="O25">
        <f>'1. grupas ieraksts'!O25</f>
        <v>65</v>
      </c>
      <c r="P25" s="48">
        <f t="shared" si="6"/>
        <v>0</v>
      </c>
      <c r="Q25">
        <f>'1. grupas ieraksts'!P25</f>
        <v>0</v>
      </c>
      <c r="R25" s="48">
        <f t="shared" si="7"/>
        <v>0</v>
      </c>
      <c r="S25">
        <f>'1. grupas ieraksts'!Q25</f>
        <v>0</v>
      </c>
      <c r="T25" s="48">
        <f t="shared" si="8"/>
        <v>0</v>
      </c>
      <c r="U25">
        <f>'1. grupas ieraksts'!R25</f>
        <v>0</v>
      </c>
      <c r="V25" s="48">
        <f t="shared" si="9"/>
        <v>0</v>
      </c>
      <c r="W25">
        <f>'1. grupas ieraksts'!S25</f>
        <v>0</v>
      </c>
      <c r="X25" s="48">
        <f t="shared" si="10"/>
        <v>0</v>
      </c>
      <c r="Y25">
        <f>'1. grupas ieraksts'!T25</f>
        <v>0</v>
      </c>
      <c r="Z25" s="48">
        <f t="shared" si="11"/>
        <v>0</v>
      </c>
      <c r="AA25">
        <f>'1. grupas ieraksts'!U25</f>
        <v>0</v>
      </c>
      <c r="AB25" s="48">
        <f t="shared" si="12"/>
        <v>0</v>
      </c>
      <c r="AC25">
        <f>'1. grupas ieraksts'!V25</f>
        <v>0</v>
      </c>
      <c r="AD25" s="48">
        <f t="shared" si="13"/>
        <v>0</v>
      </c>
      <c r="AE25">
        <f>'1. grupas ieraksts'!W25</f>
        <v>0</v>
      </c>
      <c r="AF25" s="48">
        <f t="shared" si="14"/>
        <v>0</v>
      </c>
      <c r="AG25">
        <f>'1. grupas ieraksts'!X25</f>
        <v>0</v>
      </c>
      <c r="AH25" s="48">
        <f t="shared" si="15"/>
        <v>0</v>
      </c>
      <c r="AI25">
        <f>'1. grupas ieraksts'!Y25</f>
        <v>0</v>
      </c>
      <c r="AJ25" s="48">
        <f t="shared" si="16"/>
        <v>0</v>
      </c>
      <c r="AK25">
        <f>'1. grupas ieraksts'!Z25</f>
        <v>0</v>
      </c>
      <c r="AL25" s="48">
        <f t="shared" si="17"/>
        <v>0</v>
      </c>
      <c r="AM25">
        <f>'1. grupas ieraksts'!AA25</f>
        <v>0</v>
      </c>
      <c r="AN25" s="48">
        <f t="shared" si="18"/>
        <v>0</v>
      </c>
      <c r="AO25" s="49">
        <f>'1. grupas ieraksts'!AB25</f>
        <v>0</v>
      </c>
    </row>
    <row r="26" spans="1:41" x14ac:dyDescent="0.25">
      <c r="A26" s="46">
        <f>IFERROR(IF('1. grupas ieraksts'!F26&lt;0,0,ROUNDUP('1. grupas ieraksts'!F26/'1. grupas ieraksts'!C26,2)),"")</f>
        <v>0</v>
      </c>
      <c r="B26" s="47" t="str">
        <f>IF('1. grupas ieraksts'!B26=0,"",'1. grupas ieraksts'!B26)</f>
        <v>P23</v>
      </c>
      <c r="C26">
        <f>'1. grupas ieraksts'!J26</f>
        <v>30</v>
      </c>
      <c r="D26" s="48">
        <f t="shared" si="0"/>
        <v>0</v>
      </c>
      <c r="E26">
        <f>'1. grupas ieraksts'!J26</f>
        <v>30</v>
      </c>
      <c r="F26" s="48">
        <f t="shared" si="1"/>
        <v>0</v>
      </c>
      <c r="G26">
        <f>'1. grupas ieraksts'!K26</f>
        <v>31</v>
      </c>
      <c r="H26" s="48">
        <f t="shared" si="2"/>
        <v>0</v>
      </c>
      <c r="I26">
        <f>'1. grupas ieraksts'!L26</f>
        <v>37</v>
      </c>
      <c r="J26" s="48">
        <f t="shared" si="3"/>
        <v>0</v>
      </c>
      <c r="K26">
        <f>'1. grupas ieraksts'!M26</f>
        <v>16</v>
      </c>
      <c r="L26" s="48">
        <f t="shared" si="4"/>
        <v>0</v>
      </c>
      <c r="M26">
        <f>'1. grupas ieraksts'!N26</f>
        <v>23</v>
      </c>
      <c r="N26" s="48">
        <f t="shared" si="5"/>
        <v>0</v>
      </c>
      <c r="O26">
        <f>'1. grupas ieraksts'!O26</f>
        <v>43</v>
      </c>
      <c r="P26" s="48">
        <f t="shared" si="6"/>
        <v>0</v>
      </c>
      <c r="Q26">
        <f>'1. grupas ieraksts'!P26</f>
        <v>11</v>
      </c>
      <c r="R26" s="48">
        <f t="shared" si="7"/>
        <v>0</v>
      </c>
      <c r="S26">
        <f>'1. grupas ieraksts'!Q26</f>
        <v>0</v>
      </c>
      <c r="T26" s="48">
        <f t="shared" si="8"/>
        <v>0</v>
      </c>
      <c r="U26">
        <f>'1. grupas ieraksts'!R26</f>
        <v>0</v>
      </c>
      <c r="V26" s="48">
        <f t="shared" si="9"/>
        <v>0</v>
      </c>
      <c r="W26">
        <f>'1. grupas ieraksts'!S26</f>
        <v>0</v>
      </c>
      <c r="X26" s="48">
        <f t="shared" si="10"/>
        <v>0</v>
      </c>
      <c r="Y26">
        <f>'1. grupas ieraksts'!T26</f>
        <v>0</v>
      </c>
      <c r="Z26" s="48">
        <f t="shared" si="11"/>
        <v>0</v>
      </c>
      <c r="AA26">
        <f>'1. grupas ieraksts'!U26</f>
        <v>0</v>
      </c>
      <c r="AB26" s="48">
        <f t="shared" si="12"/>
        <v>0</v>
      </c>
      <c r="AC26">
        <f>'1. grupas ieraksts'!V26</f>
        <v>0</v>
      </c>
      <c r="AD26" s="48">
        <f t="shared" si="13"/>
        <v>0</v>
      </c>
      <c r="AE26">
        <f>'1. grupas ieraksts'!W26</f>
        <v>0</v>
      </c>
      <c r="AF26" s="48">
        <f t="shared" si="14"/>
        <v>0</v>
      </c>
      <c r="AG26">
        <f>'1. grupas ieraksts'!X26</f>
        <v>0</v>
      </c>
      <c r="AH26" s="48">
        <f t="shared" si="15"/>
        <v>0</v>
      </c>
      <c r="AI26">
        <f>'1. grupas ieraksts'!Y26</f>
        <v>0</v>
      </c>
      <c r="AJ26" s="48">
        <f t="shared" si="16"/>
        <v>0</v>
      </c>
      <c r="AK26">
        <f>'1. grupas ieraksts'!Z26</f>
        <v>0</v>
      </c>
      <c r="AL26" s="48">
        <f t="shared" si="17"/>
        <v>0</v>
      </c>
      <c r="AM26">
        <f>'1. grupas ieraksts'!AA26</f>
        <v>0</v>
      </c>
      <c r="AN26" s="48">
        <f t="shared" si="18"/>
        <v>0</v>
      </c>
      <c r="AO26" s="49">
        <f>'1. grupas ieraksts'!AB26</f>
        <v>0</v>
      </c>
    </row>
    <row r="27" spans="1:41" x14ac:dyDescent="0.25">
      <c r="A27" s="46">
        <f>IFERROR(IF('1. grupas ieraksts'!F27&lt;0,0,ROUNDUP('1. grupas ieraksts'!F27/'1. grupas ieraksts'!C27,2)),"")</f>
        <v>0</v>
      </c>
      <c r="B27" s="47" t="str">
        <f>IF('1. grupas ieraksts'!B27=0,"",'1. grupas ieraksts'!B27)</f>
        <v>P24</v>
      </c>
      <c r="C27">
        <f>'1. grupas ieraksts'!J27</f>
        <v>25</v>
      </c>
      <c r="D27" s="48">
        <f t="shared" si="0"/>
        <v>0</v>
      </c>
      <c r="E27">
        <f>'1. grupas ieraksts'!J27</f>
        <v>25</v>
      </c>
      <c r="F27" s="48">
        <f t="shared" si="1"/>
        <v>0</v>
      </c>
      <c r="G27">
        <f>'1. grupas ieraksts'!K27</f>
        <v>22</v>
      </c>
      <c r="H27" s="48">
        <f t="shared" si="2"/>
        <v>0</v>
      </c>
      <c r="I27">
        <f>'1. grupas ieraksts'!L27</f>
        <v>16</v>
      </c>
      <c r="J27" s="48">
        <f t="shared" si="3"/>
        <v>0</v>
      </c>
      <c r="K27">
        <f>'1. grupas ieraksts'!M27</f>
        <v>23</v>
      </c>
      <c r="L27" s="48">
        <f t="shared" si="4"/>
        <v>0</v>
      </c>
      <c r="M27">
        <f>'1. grupas ieraksts'!N27</f>
        <v>20</v>
      </c>
      <c r="N27" s="48">
        <f t="shared" si="5"/>
        <v>0</v>
      </c>
      <c r="O27">
        <f>'1. grupas ieraksts'!O27</f>
        <v>65</v>
      </c>
      <c r="P27" s="48">
        <f t="shared" si="6"/>
        <v>0</v>
      </c>
      <c r="Q27">
        <f>'1. grupas ieraksts'!P27</f>
        <v>0</v>
      </c>
      <c r="R27" s="48">
        <f t="shared" si="7"/>
        <v>0</v>
      </c>
      <c r="S27">
        <f>'1. grupas ieraksts'!Q27</f>
        <v>0</v>
      </c>
      <c r="T27" s="48">
        <f t="shared" si="8"/>
        <v>0</v>
      </c>
      <c r="U27">
        <f>'1. grupas ieraksts'!R27</f>
        <v>0</v>
      </c>
      <c r="V27" s="48">
        <f t="shared" si="9"/>
        <v>0</v>
      </c>
      <c r="W27">
        <f>'1. grupas ieraksts'!S27</f>
        <v>0</v>
      </c>
      <c r="X27" s="48">
        <f t="shared" si="10"/>
        <v>0</v>
      </c>
      <c r="Y27">
        <f>'1. grupas ieraksts'!T27</f>
        <v>0</v>
      </c>
      <c r="Z27" s="48">
        <f t="shared" si="11"/>
        <v>0</v>
      </c>
      <c r="AA27">
        <f>'1. grupas ieraksts'!U27</f>
        <v>0</v>
      </c>
      <c r="AB27" s="48">
        <f t="shared" si="12"/>
        <v>0</v>
      </c>
      <c r="AC27">
        <f>'1. grupas ieraksts'!V27</f>
        <v>0</v>
      </c>
      <c r="AD27" s="48">
        <f t="shared" si="13"/>
        <v>0</v>
      </c>
      <c r="AE27">
        <f>'1. grupas ieraksts'!W27</f>
        <v>0</v>
      </c>
      <c r="AF27" s="48">
        <f t="shared" si="14"/>
        <v>0</v>
      </c>
      <c r="AG27">
        <f>'1. grupas ieraksts'!X27</f>
        <v>0</v>
      </c>
      <c r="AH27" s="48">
        <f t="shared" si="15"/>
        <v>0</v>
      </c>
      <c r="AI27">
        <f>'1. grupas ieraksts'!Y27</f>
        <v>0</v>
      </c>
      <c r="AJ27" s="48">
        <f t="shared" si="16"/>
        <v>0</v>
      </c>
      <c r="AK27">
        <f>'1. grupas ieraksts'!Z27</f>
        <v>0</v>
      </c>
      <c r="AL27" s="48">
        <f t="shared" si="17"/>
        <v>0</v>
      </c>
      <c r="AM27">
        <f>'1. grupas ieraksts'!AA27</f>
        <v>0</v>
      </c>
      <c r="AN27" s="48">
        <f t="shared" si="18"/>
        <v>0</v>
      </c>
      <c r="AO27" s="49">
        <f>'1. grupas ieraksts'!AB27</f>
        <v>0</v>
      </c>
    </row>
    <row r="28" spans="1:41" x14ac:dyDescent="0.25">
      <c r="A28" s="46">
        <f>IFERROR(IF('1. grupas ieraksts'!F28&lt;0,0,ROUNDUP('1. grupas ieraksts'!F28/'1. grupas ieraksts'!C28,2)),"")</f>
        <v>0</v>
      </c>
      <c r="B28" s="47" t="str">
        <f>IF('1. grupas ieraksts'!B28=0,"",'1. grupas ieraksts'!B28)</f>
        <v>P25</v>
      </c>
      <c r="C28">
        <f>'1. grupas ieraksts'!J28</f>
        <v>11</v>
      </c>
      <c r="D28" s="48">
        <f t="shared" si="0"/>
        <v>0</v>
      </c>
      <c r="E28">
        <f>'1. grupas ieraksts'!J28</f>
        <v>11</v>
      </c>
      <c r="F28" s="48">
        <f t="shared" si="1"/>
        <v>0</v>
      </c>
      <c r="G28">
        <f>'1. grupas ieraksts'!K28</f>
        <v>15</v>
      </c>
      <c r="H28" s="48">
        <f t="shared" si="2"/>
        <v>0</v>
      </c>
      <c r="I28">
        <f>'1. grupas ieraksts'!L28</f>
        <v>13</v>
      </c>
      <c r="J28" s="48">
        <f t="shared" si="3"/>
        <v>0</v>
      </c>
      <c r="K28">
        <f>'1. grupas ieraksts'!M28</f>
        <v>17</v>
      </c>
      <c r="L28" s="48">
        <f t="shared" si="4"/>
        <v>0</v>
      </c>
      <c r="M28">
        <f>'1. grupas ieraksts'!N28</f>
        <v>51</v>
      </c>
      <c r="N28" s="48">
        <f t="shared" si="5"/>
        <v>0</v>
      </c>
      <c r="O28">
        <f>'1. grupas ieraksts'!O28</f>
        <v>0</v>
      </c>
      <c r="P28" s="48">
        <f t="shared" si="6"/>
        <v>0</v>
      </c>
      <c r="Q28">
        <f>'1. grupas ieraksts'!P28</f>
        <v>0</v>
      </c>
      <c r="R28" s="48">
        <f t="shared" si="7"/>
        <v>0</v>
      </c>
      <c r="S28">
        <f>'1. grupas ieraksts'!Q28</f>
        <v>0</v>
      </c>
      <c r="T28" s="48">
        <f t="shared" si="8"/>
        <v>0</v>
      </c>
      <c r="U28">
        <f>'1. grupas ieraksts'!R28</f>
        <v>0</v>
      </c>
      <c r="V28" s="48">
        <f t="shared" si="9"/>
        <v>0</v>
      </c>
      <c r="W28">
        <f>'1. grupas ieraksts'!S28</f>
        <v>0</v>
      </c>
      <c r="X28" s="48">
        <f t="shared" si="10"/>
        <v>0</v>
      </c>
      <c r="Y28">
        <f>'1. grupas ieraksts'!T28</f>
        <v>0</v>
      </c>
      <c r="Z28" s="48">
        <f t="shared" si="11"/>
        <v>0</v>
      </c>
      <c r="AA28">
        <f>'1. grupas ieraksts'!U28</f>
        <v>0</v>
      </c>
      <c r="AB28" s="48">
        <f t="shared" si="12"/>
        <v>0</v>
      </c>
      <c r="AC28">
        <f>'1. grupas ieraksts'!V28</f>
        <v>0</v>
      </c>
      <c r="AD28" s="48">
        <f t="shared" si="13"/>
        <v>0</v>
      </c>
      <c r="AE28">
        <f>'1. grupas ieraksts'!W28</f>
        <v>0</v>
      </c>
      <c r="AF28" s="48">
        <f t="shared" si="14"/>
        <v>0</v>
      </c>
      <c r="AG28">
        <f>'1. grupas ieraksts'!X28</f>
        <v>0</v>
      </c>
      <c r="AH28" s="48">
        <f t="shared" si="15"/>
        <v>0</v>
      </c>
      <c r="AI28">
        <f>'1. grupas ieraksts'!Y28</f>
        <v>0</v>
      </c>
      <c r="AJ28" s="48">
        <f t="shared" si="16"/>
        <v>0</v>
      </c>
      <c r="AK28">
        <f>'1. grupas ieraksts'!Z28</f>
        <v>0</v>
      </c>
      <c r="AL28" s="48">
        <f t="shared" si="17"/>
        <v>0</v>
      </c>
      <c r="AM28">
        <f>'1. grupas ieraksts'!AA28</f>
        <v>0</v>
      </c>
      <c r="AN28" s="48">
        <f t="shared" si="18"/>
        <v>0</v>
      </c>
      <c r="AO28" s="49">
        <f>'1. grupas ieraksts'!AB28</f>
        <v>0</v>
      </c>
    </row>
    <row r="29" spans="1:41" x14ac:dyDescent="0.25">
      <c r="A29" s="46">
        <f>IFERROR(IF('1. grupas ieraksts'!F29&lt;0,0,ROUNDUP('1. grupas ieraksts'!F29/'1. grupas ieraksts'!C29,2)),"")</f>
        <v>0</v>
      </c>
      <c r="B29" s="47" t="str">
        <f>IF('1. grupas ieraksts'!B29=0,"",'1. grupas ieraksts'!B29)</f>
        <v>P26</v>
      </c>
      <c r="C29">
        <f>'1. grupas ieraksts'!J29</f>
        <v>8</v>
      </c>
      <c r="D29" s="48">
        <f t="shared" si="0"/>
        <v>0</v>
      </c>
      <c r="E29">
        <f>'1. grupas ieraksts'!J29</f>
        <v>8</v>
      </c>
      <c r="F29" s="48">
        <f t="shared" si="1"/>
        <v>0</v>
      </c>
      <c r="G29">
        <f>'1. grupas ieraksts'!K29</f>
        <v>8</v>
      </c>
      <c r="H29" s="48">
        <f t="shared" si="2"/>
        <v>0</v>
      </c>
      <c r="I29">
        <f>'1. grupas ieraksts'!L29</f>
        <v>21</v>
      </c>
      <c r="J29" s="48">
        <f t="shared" si="3"/>
        <v>0</v>
      </c>
      <c r="K29">
        <f>'1. grupas ieraksts'!M29</f>
        <v>12</v>
      </c>
      <c r="L29" s="48">
        <f t="shared" si="4"/>
        <v>0</v>
      </c>
      <c r="M29">
        <f>'1. grupas ieraksts'!N29</f>
        <v>14</v>
      </c>
      <c r="N29" s="48">
        <f t="shared" si="5"/>
        <v>0</v>
      </c>
      <c r="O29">
        <f>'1. grupas ieraksts'!O29</f>
        <v>19</v>
      </c>
      <c r="P29" s="48">
        <f t="shared" si="6"/>
        <v>0</v>
      </c>
      <c r="Q29">
        <f>'1. grupas ieraksts'!P29</f>
        <v>52</v>
      </c>
      <c r="R29" s="48">
        <f t="shared" si="7"/>
        <v>0</v>
      </c>
      <c r="S29">
        <f>'1. grupas ieraksts'!Q29</f>
        <v>0</v>
      </c>
      <c r="T29" s="48">
        <f t="shared" si="8"/>
        <v>0</v>
      </c>
      <c r="U29">
        <f>'1. grupas ieraksts'!R29</f>
        <v>0</v>
      </c>
      <c r="V29" s="48">
        <f t="shared" si="9"/>
        <v>0</v>
      </c>
      <c r="W29">
        <f>'1. grupas ieraksts'!S29</f>
        <v>0</v>
      </c>
      <c r="X29" s="48">
        <f t="shared" si="10"/>
        <v>0</v>
      </c>
      <c r="Y29">
        <f>'1. grupas ieraksts'!T29</f>
        <v>0</v>
      </c>
      <c r="Z29" s="48">
        <f t="shared" si="11"/>
        <v>0</v>
      </c>
      <c r="AA29">
        <f>'1. grupas ieraksts'!U29</f>
        <v>0</v>
      </c>
      <c r="AB29" s="48">
        <f t="shared" si="12"/>
        <v>0</v>
      </c>
      <c r="AC29">
        <f>'1. grupas ieraksts'!V29</f>
        <v>0</v>
      </c>
      <c r="AD29" s="48">
        <f t="shared" si="13"/>
        <v>0</v>
      </c>
      <c r="AE29">
        <f>'1. grupas ieraksts'!W29</f>
        <v>0</v>
      </c>
      <c r="AF29" s="48">
        <f t="shared" si="14"/>
        <v>0</v>
      </c>
      <c r="AG29">
        <f>'1. grupas ieraksts'!X29</f>
        <v>0</v>
      </c>
      <c r="AH29" s="48">
        <f t="shared" si="15"/>
        <v>0</v>
      </c>
      <c r="AI29">
        <f>'1. grupas ieraksts'!Y29</f>
        <v>0</v>
      </c>
      <c r="AJ29" s="48">
        <f t="shared" si="16"/>
        <v>0</v>
      </c>
      <c r="AK29">
        <f>'1. grupas ieraksts'!Z29</f>
        <v>0</v>
      </c>
      <c r="AL29" s="48">
        <f t="shared" si="17"/>
        <v>0</v>
      </c>
      <c r="AM29">
        <f>'1. grupas ieraksts'!AA29</f>
        <v>0</v>
      </c>
      <c r="AN29" s="48">
        <f t="shared" si="18"/>
        <v>0</v>
      </c>
      <c r="AO29" s="49">
        <f>'1. grupas ieraksts'!AB29</f>
        <v>0</v>
      </c>
    </row>
    <row r="30" spans="1:41" x14ac:dyDescent="0.25">
      <c r="A30" s="46">
        <f>IFERROR(IF('1. grupas ieraksts'!F30&lt;0,0,ROUNDUP('1. grupas ieraksts'!F30/'1. grupas ieraksts'!C30,2)),"")</f>
        <v>0</v>
      </c>
      <c r="B30" s="47" t="str">
        <f>IF('1. grupas ieraksts'!B30=0,"",'1. grupas ieraksts'!B30)</f>
        <v>P27</v>
      </c>
      <c r="C30">
        <f>'1. grupas ieraksts'!J30</f>
        <v>11</v>
      </c>
      <c r="D30" s="48">
        <f t="shared" si="0"/>
        <v>0</v>
      </c>
      <c r="E30">
        <f>'1. grupas ieraksts'!J30</f>
        <v>11</v>
      </c>
      <c r="F30" s="48">
        <f t="shared" si="1"/>
        <v>0</v>
      </c>
      <c r="G30">
        <f>'1. grupas ieraksts'!K30</f>
        <v>21</v>
      </c>
      <c r="H30" s="48">
        <f t="shared" si="2"/>
        <v>0</v>
      </c>
      <c r="I30">
        <f>'1. grupas ieraksts'!L30</f>
        <v>18</v>
      </c>
      <c r="J30" s="48">
        <f t="shared" si="3"/>
        <v>0</v>
      </c>
      <c r="K30">
        <f>'1. grupas ieraksts'!M30</f>
        <v>46</v>
      </c>
      <c r="L30" s="48">
        <f t="shared" si="4"/>
        <v>0</v>
      </c>
      <c r="M30">
        <f>'1. grupas ieraksts'!N30</f>
        <v>0</v>
      </c>
      <c r="N30" s="48">
        <f t="shared" si="5"/>
        <v>0</v>
      </c>
      <c r="O30">
        <f>'1. grupas ieraksts'!O30</f>
        <v>0</v>
      </c>
      <c r="P30" s="48">
        <f t="shared" si="6"/>
        <v>0</v>
      </c>
      <c r="Q30">
        <f>'1. grupas ieraksts'!P30</f>
        <v>0</v>
      </c>
      <c r="R30" s="48">
        <f t="shared" si="7"/>
        <v>0</v>
      </c>
      <c r="S30">
        <f>'1. grupas ieraksts'!Q30</f>
        <v>0</v>
      </c>
      <c r="T30" s="48">
        <f t="shared" si="8"/>
        <v>0</v>
      </c>
      <c r="U30">
        <f>'1. grupas ieraksts'!R30</f>
        <v>0</v>
      </c>
      <c r="V30" s="48">
        <f t="shared" si="9"/>
        <v>0</v>
      </c>
      <c r="W30">
        <f>'1. grupas ieraksts'!S30</f>
        <v>0</v>
      </c>
      <c r="X30" s="48">
        <f t="shared" si="10"/>
        <v>0</v>
      </c>
      <c r="Y30">
        <f>'1. grupas ieraksts'!T30</f>
        <v>0</v>
      </c>
      <c r="Z30" s="48">
        <f t="shared" si="11"/>
        <v>0</v>
      </c>
      <c r="AA30">
        <f>'1. grupas ieraksts'!U30</f>
        <v>0</v>
      </c>
      <c r="AB30" s="48">
        <f t="shared" si="12"/>
        <v>0</v>
      </c>
      <c r="AC30">
        <f>'1. grupas ieraksts'!V30</f>
        <v>0</v>
      </c>
      <c r="AD30" s="48">
        <f t="shared" si="13"/>
        <v>0</v>
      </c>
      <c r="AE30">
        <f>'1. grupas ieraksts'!W30</f>
        <v>0</v>
      </c>
      <c r="AF30" s="48">
        <f t="shared" si="14"/>
        <v>0</v>
      </c>
      <c r="AG30">
        <f>'1. grupas ieraksts'!X30</f>
        <v>0</v>
      </c>
      <c r="AH30" s="48">
        <f t="shared" si="15"/>
        <v>0</v>
      </c>
      <c r="AI30">
        <f>'1. grupas ieraksts'!Y30</f>
        <v>0</v>
      </c>
      <c r="AJ30" s="48">
        <f t="shared" si="16"/>
        <v>0</v>
      </c>
      <c r="AK30">
        <f>'1. grupas ieraksts'!Z30</f>
        <v>0</v>
      </c>
      <c r="AL30" s="48">
        <f t="shared" si="17"/>
        <v>0</v>
      </c>
      <c r="AM30">
        <f>'1. grupas ieraksts'!AA30</f>
        <v>0</v>
      </c>
      <c r="AN30" s="48">
        <f t="shared" si="18"/>
        <v>0</v>
      </c>
      <c r="AO30" s="49">
        <f>'1. grupas ieraksts'!AB30</f>
        <v>0</v>
      </c>
    </row>
    <row r="31" spans="1:41" x14ac:dyDescent="0.25">
      <c r="A31" s="46">
        <f>IFERROR(IF('1. grupas ieraksts'!F31&lt;0,0,ROUNDUP('1. grupas ieraksts'!F31/'1. grupas ieraksts'!C31,2)),"")</f>
        <v>0</v>
      </c>
      <c r="B31" s="47" t="str">
        <f>IF('1. grupas ieraksts'!B31=0,"",'1. grupas ieraksts'!B31)</f>
        <v>P28</v>
      </c>
      <c r="C31">
        <f>'1. grupas ieraksts'!J31</f>
        <v>30</v>
      </c>
      <c r="D31" s="48">
        <f t="shared" si="0"/>
        <v>0</v>
      </c>
      <c r="E31">
        <f>'1. grupas ieraksts'!J31</f>
        <v>30</v>
      </c>
      <c r="F31" s="48">
        <f t="shared" si="1"/>
        <v>0</v>
      </c>
      <c r="G31">
        <f>'1. grupas ieraksts'!K31</f>
        <v>21</v>
      </c>
      <c r="H31" s="48">
        <f t="shared" si="2"/>
        <v>0</v>
      </c>
      <c r="I31">
        <f>'1. grupas ieraksts'!L31</f>
        <v>27</v>
      </c>
      <c r="J31" s="48">
        <f t="shared" si="3"/>
        <v>0</v>
      </c>
      <c r="K31">
        <f>'1. grupas ieraksts'!M31</f>
        <v>24</v>
      </c>
      <c r="L31" s="48">
        <f t="shared" si="4"/>
        <v>0</v>
      </c>
      <c r="M31">
        <f>'1. grupas ieraksts'!N31</f>
        <v>32</v>
      </c>
      <c r="N31" s="48">
        <f t="shared" si="5"/>
        <v>0</v>
      </c>
      <c r="O31">
        <f>'1. grupas ieraksts'!O31</f>
        <v>31</v>
      </c>
      <c r="P31" s="48">
        <f t="shared" si="6"/>
        <v>0</v>
      </c>
      <c r="Q31">
        <f>'1. grupas ieraksts'!P31</f>
        <v>100</v>
      </c>
      <c r="R31" s="48">
        <f t="shared" si="7"/>
        <v>0</v>
      </c>
      <c r="S31">
        <f>'1. grupas ieraksts'!Q31</f>
        <v>0</v>
      </c>
      <c r="T31" s="48">
        <f t="shared" si="8"/>
        <v>0</v>
      </c>
      <c r="U31">
        <f>'1. grupas ieraksts'!R31</f>
        <v>0</v>
      </c>
      <c r="V31" s="48">
        <f t="shared" si="9"/>
        <v>0</v>
      </c>
      <c r="W31">
        <f>'1. grupas ieraksts'!S31</f>
        <v>0</v>
      </c>
      <c r="X31" s="48">
        <f t="shared" si="10"/>
        <v>0</v>
      </c>
      <c r="Y31">
        <f>'1. grupas ieraksts'!T31</f>
        <v>0</v>
      </c>
      <c r="Z31" s="48">
        <f t="shared" si="11"/>
        <v>0</v>
      </c>
      <c r="AA31">
        <f>'1. grupas ieraksts'!U31</f>
        <v>0</v>
      </c>
      <c r="AB31" s="48">
        <f t="shared" si="12"/>
        <v>0</v>
      </c>
      <c r="AC31">
        <f>'1. grupas ieraksts'!V31</f>
        <v>0</v>
      </c>
      <c r="AD31" s="48">
        <f t="shared" si="13"/>
        <v>0</v>
      </c>
      <c r="AE31">
        <f>'1. grupas ieraksts'!W31</f>
        <v>0</v>
      </c>
      <c r="AF31" s="48">
        <f t="shared" si="14"/>
        <v>0</v>
      </c>
      <c r="AG31">
        <f>'1. grupas ieraksts'!X31</f>
        <v>0</v>
      </c>
      <c r="AH31" s="48">
        <f t="shared" si="15"/>
        <v>0</v>
      </c>
      <c r="AI31">
        <f>'1. grupas ieraksts'!Y31</f>
        <v>0</v>
      </c>
      <c r="AJ31" s="48">
        <f t="shared" si="16"/>
        <v>0</v>
      </c>
      <c r="AK31">
        <f>'1. grupas ieraksts'!Z31</f>
        <v>0</v>
      </c>
      <c r="AL31" s="48">
        <f t="shared" si="17"/>
        <v>0</v>
      </c>
      <c r="AM31">
        <f>'1. grupas ieraksts'!AA31</f>
        <v>0</v>
      </c>
      <c r="AN31" s="48">
        <f t="shared" si="18"/>
        <v>0</v>
      </c>
      <c r="AO31" s="49">
        <f>'1. grupas ieraksts'!AB31</f>
        <v>0</v>
      </c>
    </row>
    <row r="32" spans="1:41" x14ac:dyDescent="0.25">
      <c r="A32" s="46">
        <f>IFERROR(IF('1. grupas ieraksts'!F32&lt;0,0,ROUNDUP('1. grupas ieraksts'!F32/'1. grupas ieraksts'!C32,2)),"")</f>
        <v>0</v>
      </c>
      <c r="B32" s="47" t="str">
        <f>IF('1. grupas ieraksts'!B32=0,"",'1. grupas ieraksts'!B32)</f>
        <v>P29</v>
      </c>
      <c r="C32">
        <f>'1. grupas ieraksts'!J32</f>
        <v>13</v>
      </c>
      <c r="D32" s="48">
        <f t="shared" si="0"/>
        <v>0</v>
      </c>
      <c r="E32">
        <f>'1. grupas ieraksts'!J32</f>
        <v>13</v>
      </c>
      <c r="F32" s="48">
        <f t="shared" si="1"/>
        <v>0</v>
      </c>
      <c r="G32">
        <f>'1. grupas ieraksts'!K32</f>
        <v>18</v>
      </c>
      <c r="H32" s="48">
        <f t="shared" si="2"/>
        <v>0</v>
      </c>
      <c r="I32">
        <f>'1. grupas ieraksts'!L32</f>
        <v>21</v>
      </c>
      <c r="J32" s="48">
        <f t="shared" si="3"/>
        <v>0</v>
      </c>
      <c r="K32">
        <f>'1. grupas ieraksts'!M32</f>
        <v>17</v>
      </c>
      <c r="L32" s="48">
        <f t="shared" si="4"/>
        <v>0</v>
      </c>
      <c r="M32">
        <f>'1. grupas ieraksts'!N32</f>
        <v>23</v>
      </c>
      <c r="N32" s="48">
        <f t="shared" si="5"/>
        <v>0</v>
      </c>
      <c r="O32">
        <f>'1. grupas ieraksts'!O32</f>
        <v>31</v>
      </c>
      <c r="P32" s="48">
        <f t="shared" si="6"/>
        <v>0</v>
      </c>
      <c r="Q32">
        <f>'1. grupas ieraksts'!P32</f>
        <v>92</v>
      </c>
      <c r="R32" s="48">
        <f t="shared" si="7"/>
        <v>0</v>
      </c>
      <c r="S32">
        <f>'1. grupas ieraksts'!Q32</f>
        <v>0</v>
      </c>
      <c r="T32" s="48">
        <f t="shared" si="8"/>
        <v>0</v>
      </c>
      <c r="U32">
        <f>'1. grupas ieraksts'!R32</f>
        <v>0</v>
      </c>
      <c r="V32" s="48">
        <f t="shared" si="9"/>
        <v>0</v>
      </c>
      <c r="W32">
        <f>'1. grupas ieraksts'!S32</f>
        <v>0</v>
      </c>
      <c r="X32" s="48">
        <f t="shared" si="10"/>
        <v>0</v>
      </c>
      <c r="Y32">
        <f>'1. grupas ieraksts'!T32</f>
        <v>0</v>
      </c>
      <c r="Z32" s="48">
        <f t="shared" si="11"/>
        <v>0</v>
      </c>
      <c r="AA32">
        <f>'1. grupas ieraksts'!U32</f>
        <v>0</v>
      </c>
      <c r="AB32" s="48">
        <f t="shared" si="12"/>
        <v>0</v>
      </c>
      <c r="AC32">
        <f>'1. grupas ieraksts'!V32</f>
        <v>0</v>
      </c>
      <c r="AD32" s="48">
        <f t="shared" si="13"/>
        <v>0</v>
      </c>
      <c r="AE32">
        <f>'1. grupas ieraksts'!W32</f>
        <v>0</v>
      </c>
      <c r="AF32" s="48">
        <f t="shared" si="14"/>
        <v>0</v>
      </c>
      <c r="AG32">
        <f>'1. grupas ieraksts'!X32</f>
        <v>0</v>
      </c>
      <c r="AH32" s="48">
        <f t="shared" si="15"/>
        <v>0</v>
      </c>
      <c r="AI32">
        <f>'1. grupas ieraksts'!Y32</f>
        <v>0</v>
      </c>
      <c r="AJ32" s="48">
        <f t="shared" si="16"/>
        <v>0</v>
      </c>
      <c r="AK32">
        <f>'1. grupas ieraksts'!Z32</f>
        <v>0</v>
      </c>
      <c r="AL32" s="48">
        <f t="shared" si="17"/>
        <v>0</v>
      </c>
      <c r="AM32">
        <f>'1. grupas ieraksts'!AA32</f>
        <v>0</v>
      </c>
      <c r="AN32" s="48">
        <f t="shared" si="18"/>
        <v>0</v>
      </c>
      <c r="AO32" s="49">
        <f>'1. grupas ieraksts'!AB32</f>
        <v>0</v>
      </c>
    </row>
    <row r="33" spans="1:41" x14ac:dyDescent="0.25">
      <c r="A33" s="46">
        <f>IFERROR(IF('1. grupas ieraksts'!F33&lt;0,0,ROUNDUP('1. grupas ieraksts'!F33/'1. grupas ieraksts'!C33,2)),"")</f>
        <v>0</v>
      </c>
      <c r="B33" s="47" t="str">
        <f>IF('1. grupas ieraksts'!B33=0,"",'1. grupas ieraksts'!B33)</f>
        <v>P30</v>
      </c>
      <c r="C33">
        <f>'1. grupas ieraksts'!J33</f>
        <v>40</v>
      </c>
      <c r="D33" s="48">
        <f t="shared" si="0"/>
        <v>0</v>
      </c>
      <c r="E33">
        <f>'1. grupas ieraksts'!J33</f>
        <v>40</v>
      </c>
      <c r="F33" s="48">
        <f t="shared" si="1"/>
        <v>0</v>
      </c>
      <c r="G33">
        <f>'1. grupas ieraksts'!K33</f>
        <v>0</v>
      </c>
      <c r="H33" s="48">
        <f t="shared" si="2"/>
        <v>0</v>
      </c>
      <c r="I33">
        <f>'1. grupas ieraksts'!L33</f>
        <v>0</v>
      </c>
      <c r="J33" s="48">
        <f t="shared" si="3"/>
        <v>0</v>
      </c>
      <c r="K33">
        <f>'1. grupas ieraksts'!M33</f>
        <v>0</v>
      </c>
      <c r="L33" s="48">
        <f t="shared" si="4"/>
        <v>0</v>
      </c>
      <c r="M33">
        <f>'1. grupas ieraksts'!N33</f>
        <v>0</v>
      </c>
      <c r="N33" s="48">
        <f t="shared" si="5"/>
        <v>0</v>
      </c>
      <c r="O33">
        <f>'1. grupas ieraksts'!O33</f>
        <v>0</v>
      </c>
      <c r="P33" s="48">
        <f t="shared" si="6"/>
        <v>0</v>
      </c>
      <c r="Q33">
        <f>'1. grupas ieraksts'!P33</f>
        <v>0</v>
      </c>
      <c r="R33" s="48">
        <f t="shared" si="7"/>
        <v>0</v>
      </c>
      <c r="S33">
        <f>'1. grupas ieraksts'!Q33</f>
        <v>0</v>
      </c>
      <c r="T33" s="48">
        <f t="shared" si="8"/>
        <v>0</v>
      </c>
      <c r="U33">
        <f>'1. grupas ieraksts'!R33</f>
        <v>0</v>
      </c>
      <c r="V33" s="48">
        <f t="shared" si="9"/>
        <v>0</v>
      </c>
      <c r="W33">
        <f>'1. grupas ieraksts'!S33</f>
        <v>0</v>
      </c>
      <c r="X33" s="48">
        <f t="shared" si="10"/>
        <v>0</v>
      </c>
      <c r="Y33">
        <f>'1. grupas ieraksts'!T33</f>
        <v>0</v>
      </c>
      <c r="Z33" s="48">
        <f t="shared" si="11"/>
        <v>0</v>
      </c>
      <c r="AA33">
        <f>'1. grupas ieraksts'!U33</f>
        <v>0</v>
      </c>
      <c r="AB33" s="48">
        <f t="shared" si="12"/>
        <v>0</v>
      </c>
      <c r="AC33">
        <f>'1. grupas ieraksts'!V33</f>
        <v>0</v>
      </c>
      <c r="AD33" s="48">
        <f t="shared" si="13"/>
        <v>0</v>
      </c>
      <c r="AE33">
        <f>'1. grupas ieraksts'!W33</f>
        <v>0</v>
      </c>
      <c r="AF33" s="48">
        <f t="shared" si="14"/>
        <v>0</v>
      </c>
      <c r="AG33">
        <f>'1. grupas ieraksts'!X33</f>
        <v>0</v>
      </c>
      <c r="AH33" s="48">
        <f t="shared" si="15"/>
        <v>0</v>
      </c>
      <c r="AI33">
        <f>'1. grupas ieraksts'!Y33</f>
        <v>0</v>
      </c>
      <c r="AJ33" s="48">
        <f t="shared" si="16"/>
        <v>0</v>
      </c>
      <c r="AK33">
        <f>'1. grupas ieraksts'!Z33</f>
        <v>0</v>
      </c>
      <c r="AL33" s="48">
        <f t="shared" si="17"/>
        <v>0</v>
      </c>
      <c r="AM33">
        <f>'1. grupas ieraksts'!AA33</f>
        <v>0</v>
      </c>
      <c r="AN33" s="48">
        <f t="shared" si="18"/>
        <v>0</v>
      </c>
      <c r="AO33" s="49">
        <f>'1. grupas ieraksts'!AB33</f>
        <v>0</v>
      </c>
    </row>
    <row r="34" spans="1:41" x14ac:dyDescent="0.25">
      <c r="A34" s="46">
        <f>IFERROR(IF('1. grupas ieraksts'!F34&lt;0,0,ROUNDUP('1. grupas ieraksts'!F34/'1. grupas ieraksts'!C34,2)),"")</f>
        <v>0</v>
      </c>
      <c r="B34" s="47" t="str">
        <f>IF('1. grupas ieraksts'!B34=0,"",'1. grupas ieraksts'!B34)</f>
        <v>P31</v>
      </c>
      <c r="C34">
        <f>'1. grupas ieraksts'!J34</f>
        <v>27</v>
      </c>
      <c r="D34" s="48">
        <f t="shared" si="0"/>
        <v>0</v>
      </c>
      <c r="E34">
        <f>'1. grupas ieraksts'!J34</f>
        <v>27</v>
      </c>
      <c r="F34" s="48">
        <f t="shared" si="1"/>
        <v>0</v>
      </c>
      <c r="G34">
        <f>'1. grupas ieraksts'!K34</f>
        <v>23</v>
      </c>
      <c r="H34" s="48">
        <f t="shared" si="2"/>
        <v>0</v>
      </c>
      <c r="I34">
        <f>'1. grupas ieraksts'!L34</f>
        <v>50</v>
      </c>
      <c r="J34" s="48">
        <f t="shared" si="3"/>
        <v>0</v>
      </c>
      <c r="K34">
        <f>'1. grupas ieraksts'!M34</f>
        <v>0</v>
      </c>
      <c r="L34" s="48">
        <f t="shared" si="4"/>
        <v>0</v>
      </c>
      <c r="M34">
        <f>'1. grupas ieraksts'!N34</f>
        <v>0</v>
      </c>
      <c r="N34" s="48">
        <f t="shared" si="5"/>
        <v>0</v>
      </c>
      <c r="O34">
        <f>'1. grupas ieraksts'!O34</f>
        <v>0</v>
      </c>
      <c r="P34" s="48">
        <f t="shared" si="6"/>
        <v>0</v>
      </c>
      <c r="Q34">
        <f>'1. grupas ieraksts'!P34</f>
        <v>0</v>
      </c>
      <c r="R34" s="48">
        <f t="shared" si="7"/>
        <v>0</v>
      </c>
      <c r="S34">
        <f>'1. grupas ieraksts'!Q34</f>
        <v>0</v>
      </c>
      <c r="T34" s="48">
        <f t="shared" si="8"/>
        <v>0</v>
      </c>
      <c r="U34">
        <f>'1. grupas ieraksts'!R34</f>
        <v>0</v>
      </c>
      <c r="V34" s="48">
        <f t="shared" si="9"/>
        <v>0</v>
      </c>
      <c r="W34">
        <f>'1. grupas ieraksts'!S34</f>
        <v>0</v>
      </c>
      <c r="X34" s="48">
        <f t="shared" si="10"/>
        <v>0</v>
      </c>
      <c r="Y34">
        <f>'1. grupas ieraksts'!T34</f>
        <v>0</v>
      </c>
      <c r="Z34" s="48">
        <f t="shared" si="11"/>
        <v>0</v>
      </c>
      <c r="AA34">
        <f>'1. grupas ieraksts'!U34</f>
        <v>0</v>
      </c>
      <c r="AB34" s="48">
        <f t="shared" si="12"/>
        <v>0</v>
      </c>
      <c r="AC34">
        <f>'1. grupas ieraksts'!V34</f>
        <v>0</v>
      </c>
      <c r="AD34" s="48">
        <f t="shared" si="13"/>
        <v>0</v>
      </c>
      <c r="AE34">
        <f>'1. grupas ieraksts'!W34</f>
        <v>0</v>
      </c>
      <c r="AF34" s="48">
        <f t="shared" si="14"/>
        <v>0</v>
      </c>
      <c r="AG34">
        <f>'1. grupas ieraksts'!X34</f>
        <v>0</v>
      </c>
      <c r="AH34" s="48">
        <f t="shared" si="15"/>
        <v>0</v>
      </c>
      <c r="AI34">
        <f>'1. grupas ieraksts'!Y34</f>
        <v>0</v>
      </c>
      <c r="AJ34" s="48">
        <f t="shared" si="16"/>
        <v>0</v>
      </c>
      <c r="AK34">
        <f>'1. grupas ieraksts'!Z34</f>
        <v>0</v>
      </c>
      <c r="AL34" s="48">
        <f t="shared" si="17"/>
        <v>0</v>
      </c>
      <c r="AM34">
        <f>'1. grupas ieraksts'!AA34</f>
        <v>0</v>
      </c>
      <c r="AN34" s="48">
        <f t="shared" si="18"/>
        <v>0</v>
      </c>
      <c r="AO34" s="49">
        <f>'1. grupas ieraksts'!AB34</f>
        <v>0</v>
      </c>
    </row>
    <row r="35" spans="1:41" x14ac:dyDescent="0.25">
      <c r="A35" s="46">
        <f>IFERROR(IF('1. grupas ieraksts'!F35&lt;0,0,ROUNDUP('1. grupas ieraksts'!F35/'1. grupas ieraksts'!C35,2)),"")</f>
        <v>0</v>
      </c>
      <c r="B35" s="47" t="str">
        <f>IF('1. grupas ieraksts'!B35=0,"",'1. grupas ieraksts'!B35)</f>
        <v>P32</v>
      </c>
      <c r="C35">
        <f>'1. grupas ieraksts'!J35</f>
        <v>12</v>
      </c>
      <c r="D35" s="48">
        <f t="shared" si="0"/>
        <v>0</v>
      </c>
      <c r="E35">
        <f>'1. grupas ieraksts'!J35</f>
        <v>12</v>
      </c>
      <c r="F35" s="48">
        <f t="shared" si="1"/>
        <v>0</v>
      </c>
      <c r="G35">
        <f>'1. grupas ieraksts'!K35</f>
        <v>18</v>
      </c>
      <c r="H35" s="48">
        <f t="shared" si="2"/>
        <v>0</v>
      </c>
      <c r="I35">
        <f>'1. grupas ieraksts'!L35</f>
        <v>22</v>
      </c>
      <c r="J35" s="48">
        <f t="shared" si="3"/>
        <v>0</v>
      </c>
      <c r="K35">
        <f>'1. grupas ieraksts'!M35</f>
        <v>60</v>
      </c>
      <c r="L35" s="48">
        <f t="shared" si="4"/>
        <v>0</v>
      </c>
      <c r="M35">
        <f>'1. grupas ieraksts'!N35</f>
        <v>0</v>
      </c>
      <c r="N35" s="48">
        <f t="shared" si="5"/>
        <v>0</v>
      </c>
      <c r="O35">
        <f>'1. grupas ieraksts'!O35</f>
        <v>0</v>
      </c>
      <c r="P35" s="48">
        <f t="shared" si="6"/>
        <v>0</v>
      </c>
      <c r="Q35">
        <f>'1. grupas ieraksts'!P35</f>
        <v>0</v>
      </c>
      <c r="R35" s="48">
        <f t="shared" si="7"/>
        <v>0</v>
      </c>
      <c r="S35">
        <f>'1. grupas ieraksts'!Q35</f>
        <v>0</v>
      </c>
      <c r="T35" s="48">
        <f t="shared" si="8"/>
        <v>0</v>
      </c>
      <c r="U35">
        <f>'1. grupas ieraksts'!R35</f>
        <v>0</v>
      </c>
      <c r="V35" s="48">
        <f t="shared" si="9"/>
        <v>0</v>
      </c>
      <c r="W35">
        <f>'1. grupas ieraksts'!S35</f>
        <v>0</v>
      </c>
      <c r="X35" s="48">
        <f t="shared" si="10"/>
        <v>0</v>
      </c>
      <c r="Y35">
        <f>'1. grupas ieraksts'!T35</f>
        <v>0</v>
      </c>
      <c r="Z35" s="48">
        <f t="shared" si="11"/>
        <v>0</v>
      </c>
      <c r="AA35">
        <f>'1. grupas ieraksts'!U35</f>
        <v>0</v>
      </c>
      <c r="AB35" s="48">
        <f t="shared" si="12"/>
        <v>0</v>
      </c>
      <c r="AC35">
        <f>'1. grupas ieraksts'!V35</f>
        <v>0</v>
      </c>
      <c r="AD35" s="48">
        <f t="shared" si="13"/>
        <v>0</v>
      </c>
      <c r="AE35">
        <f>'1. grupas ieraksts'!W35</f>
        <v>0</v>
      </c>
      <c r="AF35" s="48">
        <f t="shared" si="14"/>
        <v>0</v>
      </c>
      <c r="AG35">
        <f>'1. grupas ieraksts'!X35</f>
        <v>0</v>
      </c>
      <c r="AH35" s="48">
        <f t="shared" si="15"/>
        <v>0</v>
      </c>
      <c r="AI35">
        <f>'1. grupas ieraksts'!Y35</f>
        <v>0</v>
      </c>
      <c r="AJ35" s="48">
        <f t="shared" si="16"/>
        <v>0</v>
      </c>
      <c r="AK35">
        <f>'1. grupas ieraksts'!Z35</f>
        <v>0</v>
      </c>
      <c r="AL35" s="48">
        <f t="shared" si="17"/>
        <v>0</v>
      </c>
      <c r="AM35">
        <f>'1. grupas ieraksts'!AA35</f>
        <v>0</v>
      </c>
      <c r="AN35" s="48">
        <f t="shared" si="18"/>
        <v>0</v>
      </c>
      <c r="AO35" s="49">
        <f>'1. grupas ieraksts'!AB35</f>
        <v>0</v>
      </c>
    </row>
    <row r="36" spans="1:41" x14ac:dyDescent="0.25">
      <c r="A36" s="46">
        <f>IFERROR(IF('1. grupas ieraksts'!F36&lt;0,0,ROUNDUP('1. grupas ieraksts'!F36/'1. grupas ieraksts'!C36,2)),"")</f>
        <v>0</v>
      </c>
      <c r="B36" s="47" t="str">
        <f>IF('1. grupas ieraksts'!B36=0,"",'1. grupas ieraksts'!B36)</f>
        <v>B3</v>
      </c>
      <c r="C36">
        <f>'1. grupas ieraksts'!J36</f>
        <v>0</v>
      </c>
      <c r="D36" s="48">
        <f t="shared" si="0"/>
        <v>0</v>
      </c>
      <c r="E36">
        <f>'1. grupas ieraksts'!J36</f>
        <v>0</v>
      </c>
      <c r="F36" s="48">
        <f t="shared" si="1"/>
        <v>0</v>
      </c>
      <c r="G36">
        <f>'1. grupas ieraksts'!K36</f>
        <v>0</v>
      </c>
      <c r="H36" s="48">
        <f t="shared" si="2"/>
        <v>0</v>
      </c>
      <c r="I36">
        <f>'1. grupas ieraksts'!L36</f>
        <v>0</v>
      </c>
      <c r="J36" s="48">
        <f t="shared" si="3"/>
        <v>0</v>
      </c>
      <c r="K36">
        <f>'1. grupas ieraksts'!M36</f>
        <v>0</v>
      </c>
      <c r="L36" s="48">
        <f t="shared" si="4"/>
        <v>0</v>
      </c>
      <c r="M36">
        <f>'1. grupas ieraksts'!N36</f>
        <v>0</v>
      </c>
      <c r="N36" s="48">
        <f t="shared" si="5"/>
        <v>0</v>
      </c>
      <c r="O36">
        <f>'1. grupas ieraksts'!O36</f>
        <v>0</v>
      </c>
      <c r="P36" s="48">
        <f t="shared" si="6"/>
        <v>0</v>
      </c>
      <c r="Q36">
        <f>'1. grupas ieraksts'!P36</f>
        <v>0</v>
      </c>
      <c r="R36" s="48">
        <f t="shared" si="7"/>
        <v>0</v>
      </c>
      <c r="S36">
        <f>'1. grupas ieraksts'!Q36</f>
        <v>0</v>
      </c>
      <c r="T36" s="48">
        <f t="shared" si="8"/>
        <v>0</v>
      </c>
      <c r="U36">
        <f>'1. grupas ieraksts'!R36</f>
        <v>0</v>
      </c>
      <c r="V36" s="48">
        <f t="shared" si="9"/>
        <v>0</v>
      </c>
      <c r="W36">
        <f>'1. grupas ieraksts'!S36</f>
        <v>0</v>
      </c>
      <c r="X36" s="48">
        <f t="shared" si="10"/>
        <v>0</v>
      </c>
      <c r="Y36">
        <f>'1. grupas ieraksts'!T36</f>
        <v>0</v>
      </c>
      <c r="Z36" s="48">
        <f t="shared" si="11"/>
        <v>0</v>
      </c>
      <c r="AA36">
        <f>'1. grupas ieraksts'!U36</f>
        <v>0</v>
      </c>
      <c r="AB36" s="48">
        <f t="shared" si="12"/>
        <v>0</v>
      </c>
      <c r="AC36">
        <f>'1. grupas ieraksts'!V36</f>
        <v>0</v>
      </c>
      <c r="AD36" s="48">
        <f t="shared" si="13"/>
        <v>0</v>
      </c>
      <c r="AE36">
        <f>'1. grupas ieraksts'!W36</f>
        <v>0</v>
      </c>
      <c r="AF36" s="48">
        <f t="shared" si="14"/>
        <v>0</v>
      </c>
      <c r="AG36">
        <f>'1. grupas ieraksts'!X36</f>
        <v>0</v>
      </c>
      <c r="AH36" s="48">
        <f t="shared" si="15"/>
        <v>0</v>
      </c>
      <c r="AI36">
        <f>'1. grupas ieraksts'!Y36</f>
        <v>0</v>
      </c>
      <c r="AJ36" s="48">
        <f t="shared" si="16"/>
        <v>0</v>
      </c>
      <c r="AK36">
        <f>'1. grupas ieraksts'!Z36</f>
        <v>0</v>
      </c>
      <c r="AL36" s="48">
        <f t="shared" si="17"/>
        <v>0</v>
      </c>
      <c r="AM36">
        <f>'1. grupas ieraksts'!AA36</f>
        <v>0</v>
      </c>
      <c r="AN36" s="48">
        <f t="shared" si="18"/>
        <v>0</v>
      </c>
      <c r="AO36" s="49">
        <f>'1. grupas ieraksts'!AB36</f>
        <v>0</v>
      </c>
    </row>
    <row r="37" spans="1:41" x14ac:dyDescent="0.25">
      <c r="A37" s="46">
        <f>IFERROR(IF('1. grupas ieraksts'!F37&lt;0,0,ROUNDUP('1. grupas ieraksts'!F37/'1. grupas ieraksts'!C37,2)),"")</f>
        <v>0</v>
      </c>
      <c r="B37" s="47" t="str">
        <f>IF('1. grupas ieraksts'!B37=0,"",'1. grupas ieraksts'!B37)</f>
        <v>P33</v>
      </c>
      <c r="C37">
        <f>'1. grupas ieraksts'!J37</f>
        <v>8</v>
      </c>
      <c r="D37" s="48">
        <f t="shared" si="0"/>
        <v>0</v>
      </c>
      <c r="E37">
        <f>'1. grupas ieraksts'!J37</f>
        <v>8</v>
      </c>
      <c r="F37" s="48">
        <f t="shared" si="1"/>
        <v>0</v>
      </c>
      <c r="G37">
        <f>'1. grupas ieraksts'!K37</f>
        <v>16</v>
      </c>
      <c r="H37" s="48">
        <f t="shared" si="2"/>
        <v>0</v>
      </c>
      <c r="I37">
        <f>'1. grupas ieraksts'!L37</f>
        <v>9</v>
      </c>
      <c r="J37" s="48">
        <f t="shared" si="3"/>
        <v>0</v>
      </c>
      <c r="K37">
        <f>'1. grupas ieraksts'!M37</f>
        <v>19</v>
      </c>
      <c r="L37" s="48">
        <f t="shared" si="4"/>
        <v>0</v>
      </c>
      <c r="M37">
        <f>'1. grupas ieraksts'!N37</f>
        <v>20</v>
      </c>
      <c r="N37" s="48">
        <f t="shared" si="5"/>
        <v>0</v>
      </c>
      <c r="O37">
        <f>'1. grupas ieraksts'!O37</f>
        <v>6</v>
      </c>
      <c r="P37" s="48">
        <f t="shared" si="6"/>
        <v>0</v>
      </c>
      <c r="Q37">
        <f>'1. grupas ieraksts'!P37</f>
        <v>0</v>
      </c>
      <c r="R37" s="48">
        <f t="shared" si="7"/>
        <v>0</v>
      </c>
      <c r="S37">
        <f>'1. grupas ieraksts'!Q37</f>
        <v>0</v>
      </c>
      <c r="T37" s="48">
        <f t="shared" si="8"/>
        <v>0</v>
      </c>
      <c r="U37">
        <f>'1. grupas ieraksts'!R37</f>
        <v>0</v>
      </c>
      <c r="V37" s="48">
        <f t="shared" si="9"/>
        <v>0</v>
      </c>
      <c r="W37">
        <f>'1. grupas ieraksts'!S37</f>
        <v>0</v>
      </c>
      <c r="X37" s="48">
        <f t="shared" si="10"/>
        <v>0</v>
      </c>
      <c r="Y37">
        <f>'1. grupas ieraksts'!T37</f>
        <v>0</v>
      </c>
      <c r="Z37" s="48">
        <f t="shared" si="11"/>
        <v>0</v>
      </c>
      <c r="AA37">
        <f>'1. grupas ieraksts'!U37</f>
        <v>0</v>
      </c>
      <c r="AB37" s="48">
        <f t="shared" si="12"/>
        <v>0</v>
      </c>
      <c r="AC37">
        <f>'1. grupas ieraksts'!V37</f>
        <v>0</v>
      </c>
      <c r="AD37" s="48">
        <f t="shared" si="13"/>
        <v>0</v>
      </c>
      <c r="AE37">
        <f>'1. grupas ieraksts'!W37</f>
        <v>0</v>
      </c>
      <c r="AF37" s="48">
        <f t="shared" si="14"/>
        <v>0</v>
      </c>
      <c r="AG37">
        <f>'1. grupas ieraksts'!X37</f>
        <v>0</v>
      </c>
      <c r="AH37" s="48">
        <f t="shared" si="15"/>
        <v>0</v>
      </c>
      <c r="AI37">
        <f>'1. grupas ieraksts'!Y37</f>
        <v>0</v>
      </c>
      <c r="AJ37" s="48">
        <f t="shared" si="16"/>
        <v>0</v>
      </c>
      <c r="AK37">
        <f>'1. grupas ieraksts'!Z37</f>
        <v>0</v>
      </c>
      <c r="AL37" s="48">
        <f t="shared" si="17"/>
        <v>0</v>
      </c>
      <c r="AM37">
        <f>'1. grupas ieraksts'!AA37</f>
        <v>0</v>
      </c>
      <c r="AN37" s="48">
        <f t="shared" si="18"/>
        <v>0</v>
      </c>
      <c r="AO37" s="49">
        <f>'1. grupas ieraksts'!AB37</f>
        <v>0</v>
      </c>
    </row>
    <row r="38" spans="1:41" x14ac:dyDescent="0.25">
      <c r="A38" s="46">
        <f>IFERROR(IF('1. grupas ieraksts'!F38&lt;0,0,ROUNDUP('1. grupas ieraksts'!F38/'1. grupas ieraksts'!C38,2)),"")</f>
        <v>0</v>
      </c>
      <c r="B38" s="47" t="str">
        <f>IF('1. grupas ieraksts'!B38=0,"",'1. grupas ieraksts'!B38)</f>
        <v>B4</v>
      </c>
      <c r="C38">
        <f>'1. grupas ieraksts'!J38</f>
        <v>0</v>
      </c>
      <c r="D38" s="48">
        <f t="shared" si="0"/>
        <v>0</v>
      </c>
      <c r="E38">
        <f>'1. grupas ieraksts'!J38</f>
        <v>0</v>
      </c>
      <c r="F38" s="48">
        <f t="shared" si="1"/>
        <v>0</v>
      </c>
      <c r="G38">
        <f>'1. grupas ieraksts'!K38</f>
        <v>0</v>
      </c>
      <c r="H38" s="48">
        <f t="shared" si="2"/>
        <v>0</v>
      </c>
      <c r="I38">
        <f>'1. grupas ieraksts'!L38</f>
        <v>0</v>
      </c>
      <c r="J38" s="48">
        <f t="shared" si="3"/>
        <v>0</v>
      </c>
      <c r="K38">
        <f>'1. grupas ieraksts'!M38</f>
        <v>0</v>
      </c>
      <c r="L38" s="48">
        <f t="shared" si="4"/>
        <v>0</v>
      </c>
      <c r="M38">
        <f>'1. grupas ieraksts'!N38</f>
        <v>0</v>
      </c>
      <c r="N38" s="48">
        <f t="shared" si="5"/>
        <v>0</v>
      </c>
      <c r="O38">
        <f>'1. grupas ieraksts'!O38</f>
        <v>0</v>
      </c>
      <c r="P38" s="48">
        <f t="shared" si="6"/>
        <v>0</v>
      </c>
      <c r="Q38">
        <f>'1. grupas ieraksts'!P38</f>
        <v>0</v>
      </c>
      <c r="R38" s="48">
        <f t="shared" si="7"/>
        <v>0</v>
      </c>
      <c r="S38">
        <f>'1. grupas ieraksts'!Q38</f>
        <v>0</v>
      </c>
      <c r="T38" s="48">
        <f t="shared" si="8"/>
        <v>0</v>
      </c>
      <c r="U38">
        <f>'1. grupas ieraksts'!R38</f>
        <v>0</v>
      </c>
      <c r="V38" s="48">
        <f t="shared" si="9"/>
        <v>0</v>
      </c>
      <c r="W38">
        <f>'1. grupas ieraksts'!S38</f>
        <v>0</v>
      </c>
      <c r="X38" s="48">
        <f t="shared" si="10"/>
        <v>0</v>
      </c>
      <c r="Y38">
        <f>'1. grupas ieraksts'!T38</f>
        <v>0</v>
      </c>
      <c r="Z38" s="48">
        <f t="shared" si="11"/>
        <v>0</v>
      </c>
      <c r="AA38">
        <f>'1. grupas ieraksts'!U38</f>
        <v>0</v>
      </c>
      <c r="AB38" s="48">
        <f t="shared" si="12"/>
        <v>0</v>
      </c>
      <c r="AC38">
        <f>'1. grupas ieraksts'!V38</f>
        <v>0</v>
      </c>
      <c r="AD38" s="48">
        <f t="shared" si="13"/>
        <v>0</v>
      </c>
      <c r="AE38">
        <f>'1. grupas ieraksts'!W38</f>
        <v>0</v>
      </c>
      <c r="AF38" s="48">
        <f t="shared" si="14"/>
        <v>0</v>
      </c>
      <c r="AG38">
        <f>'1. grupas ieraksts'!X38</f>
        <v>0</v>
      </c>
      <c r="AH38" s="48">
        <f t="shared" si="15"/>
        <v>0</v>
      </c>
      <c r="AI38">
        <f>'1. grupas ieraksts'!Y38</f>
        <v>0</v>
      </c>
      <c r="AJ38" s="48">
        <f t="shared" si="16"/>
        <v>0</v>
      </c>
      <c r="AK38">
        <f>'1. grupas ieraksts'!Z38</f>
        <v>0</v>
      </c>
      <c r="AL38" s="48">
        <f t="shared" si="17"/>
        <v>0</v>
      </c>
      <c r="AM38">
        <f>'1. grupas ieraksts'!AA38</f>
        <v>0</v>
      </c>
      <c r="AN38" s="48">
        <f t="shared" si="18"/>
        <v>0</v>
      </c>
      <c r="AO38" s="49">
        <f>'1. grupas ieraksts'!AB38</f>
        <v>0</v>
      </c>
    </row>
    <row r="39" spans="1:41" x14ac:dyDescent="0.25">
      <c r="A39" s="46">
        <f>IFERROR(IF('1. grupas ieraksts'!F39&lt;0,0,ROUNDUP('1. grupas ieraksts'!F39/'1. grupas ieraksts'!C39,2)),"")</f>
        <v>0</v>
      </c>
      <c r="B39" s="47" t="str">
        <f>IF('1. grupas ieraksts'!B39=0,"",'1. grupas ieraksts'!B39)</f>
        <v>P34</v>
      </c>
      <c r="C39">
        <f>'1. grupas ieraksts'!J39</f>
        <v>20</v>
      </c>
      <c r="D39" s="48">
        <f t="shared" si="0"/>
        <v>0</v>
      </c>
      <c r="E39">
        <f>'1. grupas ieraksts'!J39</f>
        <v>20</v>
      </c>
      <c r="F39" s="48">
        <f t="shared" si="1"/>
        <v>0</v>
      </c>
      <c r="G39">
        <f>'1. grupas ieraksts'!K39</f>
        <v>10</v>
      </c>
      <c r="H39" s="48">
        <f t="shared" si="2"/>
        <v>0</v>
      </c>
      <c r="I39">
        <f>'1. grupas ieraksts'!L39</f>
        <v>14</v>
      </c>
      <c r="J39" s="48">
        <f t="shared" si="3"/>
        <v>0</v>
      </c>
      <c r="K39">
        <f>'1. grupas ieraksts'!M39</f>
        <v>46</v>
      </c>
      <c r="L39" s="48">
        <f t="shared" si="4"/>
        <v>0</v>
      </c>
      <c r="M39">
        <f>'1. grupas ieraksts'!N39</f>
        <v>0</v>
      </c>
      <c r="N39" s="48">
        <f t="shared" si="5"/>
        <v>0</v>
      </c>
      <c r="O39">
        <f>'1. grupas ieraksts'!O39</f>
        <v>0</v>
      </c>
      <c r="P39" s="48">
        <f t="shared" si="6"/>
        <v>0</v>
      </c>
      <c r="Q39">
        <f>'1. grupas ieraksts'!P39</f>
        <v>0</v>
      </c>
      <c r="R39" s="48">
        <f t="shared" si="7"/>
        <v>0</v>
      </c>
      <c r="S39">
        <f>'1. grupas ieraksts'!Q39</f>
        <v>0</v>
      </c>
      <c r="T39" s="48">
        <f t="shared" si="8"/>
        <v>0</v>
      </c>
      <c r="U39">
        <f>'1. grupas ieraksts'!R39</f>
        <v>0</v>
      </c>
      <c r="V39" s="48">
        <f t="shared" si="9"/>
        <v>0</v>
      </c>
      <c r="W39">
        <f>'1. grupas ieraksts'!S39</f>
        <v>0</v>
      </c>
      <c r="X39" s="48">
        <f t="shared" si="10"/>
        <v>0</v>
      </c>
      <c r="Y39">
        <f>'1. grupas ieraksts'!T39</f>
        <v>0</v>
      </c>
      <c r="Z39" s="48">
        <f t="shared" si="11"/>
        <v>0</v>
      </c>
      <c r="AA39">
        <f>'1. grupas ieraksts'!U39</f>
        <v>0</v>
      </c>
      <c r="AB39" s="48">
        <f t="shared" si="12"/>
        <v>0</v>
      </c>
      <c r="AC39">
        <f>'1. grupas ieraksts'!V39</f>
        <v>0</v>
      </c>
      <c r="AD39" s="48">
        <f t="shared" si="13"/>
        <v>0</v>
      </c>
      <c r="AE39">
        <f>'1. grupas ieraksts'!W39</f>
        <v>0</v>
      </c>
      <c r="AF39" s="48">
        <f t="shared" si="14"/>
        <v>0</v>
      </c>
      <c r="AG39">
        <f>'1. grupas ieraksts'!X39</f>
        <v>0</v>
      </c>
      <c r="AH39" s="48">
        <f t="shared" si="15"/>
        <v>0</v>
      </c>
      <c r="AI39">
        <f>'1. grupas ieraksts'!Y39</f>
        <v>0</v>
      </c>
      <c r="AJ39" s="48">
        <f t="shared" si="16"/>
        <v>0</v>
      </c>
      <c r="AK39">
        <f>'1. grupas ieraksts'!Z39</f>
        <v>0</v>
      </c>
      <c r="AL39" s="48">
        <f t="shared" si="17"/>
        <v>0</v>
      </c>
      <c r="AM39">
        <f>'1. grupas ieraksts'!AA39</f>
        <v>0</v>
      </c>
      <c r="AN39" s="48">
        <f t="shared" si="18"/>
        <v>0</v>
      </c>
      <c r="AO39" s="49">
        <f>'1. grupas ieraksts'!AB39</f>
        <v>0</v>
      </c>
    </row>
    <row r="40" spans="1:41" x14ac:dyDescent="0.25">
      <c r="A40" s="46">
        <f>IFERROR(IF('1. grupas ieraksts'!F40&lt;0,0,ROUNDUP('1. grupas ieraksts'!F40/'1. grupas ieraksts'!C40,2)),"")</f>
        <v>0</v>
      </c>
      <c r="B40" s="47" t="str">
        <f>IF('1. grupas ieraksts'!B40=0,"",'1. grupas ieraksts'!B40)</f>
        <v>P35</v>
      </c>
      <c r="C40">
        <f>'1. grupas ieraksts'!J40</f>
        <v>24</v>
      </c>
      <c r="D40" s="48">
        <f t="shared" si="0"/>
        <v>0</v>
      </c>
      <c r="E40">
        <f>'1. grupas ieraksts'!J40</f>
        <v>24</v>
      </c>
      <c r="F40" s="48">
        <f t="shared" si="1"/>
        <v>0</v>
      </c>
      <c r="G40">
        <f>'1. grupas ieraksts'!K40</f>
        <v>0</v>
      </c>
      <c r="H40" s="48">
        <f t="shared" si="2"/>
        <v>0</v>
      </c>
      <c r="I40">
        <f>'1. grupas ieraksts'!L40</f>
        <v>0</v>
      </c>
      <c r="J40" s="48">
        <f t="shared" si="3"/>
        <v>0</v>
      </c>
      <c r="K40">
        <f>'1. grupas ieraksts'!M40</f>
        <v>0</v>
      </c>
      <c r="L40" s="48">
        <f t="shared" si="4"/>
        <v>0</v>
      </c>
      <c r="M40">
        <f>'1. grupas ieraksts'!N40</f>
        <v>0</v>
      </c>
      <c r="N40" s="48">
        <f t="shared" si="5"/>
        <v>0</v>
      </c>
      <c r="O40">
        <f>'1. grupas ieraksts'!O40</f>
        <v>0</v>
      </c>
      <c r="P40" s="48">
        <f t="shared" si="6"/>
        <v>0</v>
      </c>
      <c r="Q40">
        <f>'1. grupas ieraksts'!P40</f>
        <v>0</v>
      </c>
      <c r="R40" s="48">
        <f t="shared" si="7"/>
        <v>0</v>
      </c>
      <c r="S40">
        <f>'1. grupas ieraksts'!Q40</f>
        <v>0</v>
      </c>
      <c r="T40" s="48">
        <f t="shared" si="8"/>
        <v>0</v>
      </c>
      <c r="U40">
        <f>'1. grupas ieraksts'!R40</f>
        <v>0</v>
      </c>
      <c r="V40" s="48">
        <f t="shared" si="9"/>
        <v>0</v>
      </c>
      <c r="W40">
        <f>'1. grupas ieraksts'!S40</f>
        <v>0</v>
      </c>
      <c r="X40" s="48">
        <f t="shared" si="10"/>
        <v>0</v>
      </c>
      <c r="Y40">
        <f>'1. grupas ieraksts'!T40</f>
        <v>0</v>
      </c>
      <c r="Z40" s="48">
        <f t="shared" si="11"/>
        <v>0</v>
      </c>
      <c r="AA40">
        <f>'1. grupas ieraksts'!U40</f>
        <v>0</v>
      </c>
      <c r="AB40" s="48">
        <f t="shared" si="12"/>
        <v>0</v>
      </c>
      <c r="AC40">
        <f>'1. grupas ieraksts'!V40</f>
        <v>0</v>
      </c>
      <c r="AD40" s="48">
        <f t="shared" si="13"/>
        <v>0</v>
      </c>
      <c r="AE40">
        <f>'1. grupas ieraksts'!W40</f>
        <v>0</v>
      </c>
      <c r="AF40" s="48">
        <f t="shared" si="14"/>
        <v>0</v>
      </c>
      <c r="AG40">
        <f>'1. grupas ieraksts'!X40</f>
        <v>0</v>
      </c>
      <c r="AH40" s="48">
        <f t="shared" si="15"/>
        <v>0</v>
      </c>
      <c r="AI40">
        <f>'1. grupas ieraksts'!Y40</f>
        <v>0</v>
      </c>
      <c r="AJ40" s="48">
        <f t="shared" si="16"/>
        <v>0</v>
      </c>
      <c r="AK40">
        <f>'1. grupas ieraksts'!Z40</f>
        <v>0</v>
      </c>
      <c r="AL40" s="48">
        <f t="shared" si="17"/>
        <v>0</v>
      </c>
      <c r="AM40">
        <f>'1. grupas ieraksts'!AA40</f>
        <v>0</v>
      </c>
      <c r="AN40" s="48">
        <f t="shared" si="18"/>
        <v>0</v>
      </c>
      <c r="AO40" s="49">
        <f>'1. grupas ieraksts'!AB40</f>
        <v>0</v>
      </c>
    </row>
    <row r="41" spans="1:41" x14ac:dyDescent="0.25">
      <c r="A41" s="46">
        <f>IFERROR(IF('1. grupas ieraksts'!F41&lt;0,0,ROUNDUP('1. grupas ieraksts'!F41/'1. grupas ieraksts'!C41,2)),"")</f>
        <v>0</v>
      </c>
      <c r="B41" s="47" t="str">
        <f>IF('1. grupas ieraksts'!B41=0,"",'1. grupas ieraksts'!B41)</f>
        <v>P36</v>
      </c>
      <c r="C41">
        <f>'1. grupas ieraksts'!J41</f>
        <v>10</v>
      </c>
      <c r="D41" s="48">
        <f t="shared" si="0"/>
        <v>0</v>
      </c>
      <c r="E41">
        <f>'1. grupas ieraksts'!J41</f>
        <v>10</v>
      </c>
      <c r="F41" s="48">
        <f t="shared" si="1"/>
        <v>0</v>
      </c>
      <c r="G41">
        <f>'1. grupas ieraksts'!K41</f>
        <v>8</v>
      </c>
      <c r="H41" s="48">
        <f t="shared" si="2"/>
        <v>0</v>
      </c>
      <c r="I41">
        <f>'1. grupas ieraksts'!L41</f>
        <v>15</v>
      </c>
      <c r="J41" s="48">
        <f t="shared" si="3"/>
        <v>0</v>
      </c>
      <c r="K41">
        <f>'1. grupas ieraksts'!M41</f>
        <v>42</v>
      </c>
      <c r="L41" s="48">
        <f t="shared" si="4"/>
        <v>0</v>
      </c>
      <c r="M41">
        <f>'1. grupas ieraksts'!N41</f>
        <v>0</v>
      </c>
      <c r="N41" s="48">
        <f t="shared" si="5"/>
        <v>0</v>
      </c>
      <c r="O41">
        <f>'1. grupas ieraksts'!O41</f>
        <v>0</v>
      </c>
      <c r="P41" s="48">
        <f t="shared" si="6"/>
        <v>0</v>
      </c>
      <c r="Q41">
        <f>'1. grupas ieraksts'!P41</f>
        <v>0</v>
      </c>
      <c r="R41" s="48">
        <f t="shared" si="7"/>
        <v>0</v>
      </c>
      <c r="S41">
        <f>'1. grupas ieraksts'!Q41</f>
        <v>0</v>
      </c>
      <c r="T41" s="48">
        <f t="shared" si="8"/>
        <v>0</v>
      </c>
      <c r="U41">
        <f>'1. grupas ieraksts'!R41</f>
        <v>0</v>
      </c>
      <c r="V41" s="48">
        <f t="shared" si="9"/>
        <v>0</v>
      </c>
      <c r="W41">
        <f>'1. grupas ieraksts'!S41</f>
        <v>0</v>
      </c>
      <c r="X41" s="48">
        <f t="shared" si="10"/>
        <v>0</v>
      </c>
      <c r="Y41">
        <f>'1. grupas ieraksts'!T41</f>
        <v>0</v>
      </c>
      <c r="Z41" s="48">
        <f t="shared" si="11"/>
        <v>0</v>
      </c>
      <c r="AA41">
        <f>'1. grupas ieraksts'!U41</f>
        <v>0</v>
      </c>
      <c r="AB41" s="48">
        <f t="shared" si="12"/>
        <v>0</v>
      </c>
      <c r="AC41">
        <f>'1. grupas ieraksts'!V41</f>
        <v>0</v>
      </c>
      <c r="AD41" s="48">
        <f t="shared" si="13"/>
        <v>0</v>
      </c>
      <c r="AE41">
        <f>'1. grupas ieraksts'!W41</f>
        <v>0</v>
      </c>
      <c r="AF41" s="48">
        <f t="shared" si="14"/>
        <v>0</v>
      </c>
      <c r="AG41">
        <f>'1. grupas ieraksts'!X41</f>
        <v>0</v>
      </c>
      <c r="AH41" s="48">
        <f t="shared" si="15"/>
        <v>0</v>
      </c>
      <c r="AI41">
        <f>'1. grupas ieraksts'!Y41</f>
        <v>0</v>
      </c>
      <c r="AJ41" s="48">
        <f t="shared" si="16"/>
        <v>0</v>
      </c>
      <c r="AK41">
        <f>'1. grupas ieraksts'!Z41</f>
        <v>0</v>
      </c>
      <c r="AL41" s="48">
        <f t="shared" si="17"/>
        <v>0</v>
      </c>
      <c r="AM41">
        <f>'1. grupas ieraksts'!AA41</f>
        <v>0</v>
      </c>
      <c r="AN41" s="48">
        <f t="shared" si="18"/>
        <v>0</v>
      </c>
      <c r="AO41" s="49">
        <f>'1. grupas ieraksts'!AB41</f>
        <v>0</v>
      </c>
    </row>
    <row r="42" spans="1:41" x14ac:dyDescent="0.25">
      <c r="A42" s="46">
        <f>IFERROR(IF('1. grupas ieraksts'!F42&lt;0,0,ROUNDUP('1. grupas ieraksts'!F42/'1. grupas ieraksts'!C42,2)),"")</f>
        <v>0</v>
      </c>
      <c r="B42" s="47" t="str">
        <f>IF('1. grupas ieraksts'!B42=0,"",'1. grupas ieraksts'!B42)</f>
        <v>P37</v>
      </c>
      <c r="C42">
        <f>'1. grupas ieraksts'!J42</f>
        <v>20</v>
      </c>
      <c r="D42" s="48">
        <f t="shared" si="0"/>
        <v>0</v>
      </c>
      <c r="E42">
        <f>'1. grupas ieraksts'!J42</f>
        <v>20</v>
      </c>
      <c r="F42" s="48">
        <f t="shared" si="1"/>
        <v>0</v>
      </c>
      <c r="G42">
        <f>'1. grupas ieraksts'!K42</f>
        <v>0</v>
      </c>
      <c r="H42" s="48">
        <f t="shared" si="2"/>
        <v>0</v>
      </c>
      <c r="I42">
        <f>'1. grupas ieraksts'!L42</f>
        <v>0</v>
      </c>
      <c r="J42" s="48">
        <f t="shared" si="3"/>
        <v>0</v>
      </c>
      <c r="K42">
        <f>'1. grupas ieraksts'!M42</f>
        <v>0</v>
      </c>
      <c r="L42" s="48">
        <f t="shared" si="4"/>
        <v>0</v>
      </c>
      <c r="M42">
        <f>'1. grupas ieraksts'!N42</f>
        <v>0</v>
      </c>
      <c r="N42" s="48">
        <f t="shared" si="5"/>
        <v>0</v>
      </c>
      <c r="O42">
        <f>'1. grupas ieraksts'!O42</f>
        <v>0</v>
      </c>
      <c r="P42" s="48">
        <f t="shared" si="6"/>
        <v>0</v>
      </c>
      <c r="Q42">
        <f>'1. grupas ieraksts'!P42</f>
        <v>0</v>
      </c>
      <c r="R42" s="48">
        <f t="shared" si="7"/>
        <v>0</v>
      </c>
      <c r="S42">
        <f>'1. grupas ieraksts'!Q42</f>
        <v>0</v>
      </c>
      <c r="T42" s="48">
        <f t="shared" si="8"/>
        <v>0</v>
      </c>
      <c r="U42">
        <f>'1. grupas ieraksts'!R42</f>
        <v>0</v>
      </c>
      <c r="V42" s="48">
        <f t="shared" si="9"/>
        <v>0</v>
      </c>
      <c r="W42">
        <f>'1. grupas ieraksts'!S42</f>
        <v>0</v>
      </c>
      <c r="X42" s="48">
        <f t="shared" si="10"/>
        <v>0</v>
      </c>
      <c r="Y42">
        <f>'1. grupas ieraksts'!T42</f>
        <v>0</v>
      </c>
      <c r="Z42" s="48">
        <f t="shared" si="11"/>
        <v>0</v>
      </c>
      <c r="AA42">
        <f>'1. grupas ieraksts'!U42</f>
        <v>0</v>
      </c>
      <c r="AB42" s="48">
        <f t="shared" si="12"/>
        <v>0</v>
      </c>
      <c r="AC42">
        <f>'1. grupas ieraksts'!V42</f>
        <v>0</v>
      </c>
      <c r="AD42" s="48">
        <f t="shared" si="13"/>
        <v>0</v>
      </c>
      <c r="AE42">
        <f>'1. grupas ieraksts'!W42</f>
        <v>0</v>
      </c>
      <c r="AF42" s="48">
        <f t="shared" si="14"/>
        <v>0</v>
      </c>
      <c r="AG42">
        <f>'1. grupas ieraksts'!X42</f>
        <v>0</v>
      </c>
      <c r="AH42" s="48">
        <f t="shared" si="15"/>
        <v>0</v>
      </c>
      <c r="AI42">
        <f>'1. grupas ieraksts'!Y42</f>
        <v>0</v>
      </c>
      <c r="AJ42" s="48">
        <f t="shared" si="16"/>
        <v>0</v>
      </c>
      <c r="AK42">
        <f>'1. grupas ieraksts'!Z42</f>
        <v>0</v>
      </c>
      <c r="AL42" s="48">
        <f t="shared" si="17"/>
        <v>0</v>
      </c>
      <c r="AM42">
        <f>'1. grupas ieraksts'!AA42</f>
        <v>0</v>
      </c>
      <c r="AN42" s="48">
        <f t="shared" si="18"/>
        <v>0</v>
      </c>
      <c r="AO42" s="49">
        <f>'1. grupas ieraksts'!AB42</f>
        <v>0</v>
      </c>
    </row>
    <row r="43" spans="1:41" x14ac:dyDescent="0.25">
      <c r="A43" s="46">
        <f>IFERROR(IF('1. grupas ieraksts'!F43&lt;0,0,ROUNDUP('1. grupas ieraksts'!F43/'1. grupas ieraksts'!C43,2)),"")</f>
        <v>0</v>
      </c>
      <c r="B43" s="47" t="str">
        <f>IF('1. grupas ieraksts'!B43=0,"",'1. grupas ieraksts'!B43)</f>
        <v>P38</v>
      </c>
      <c r="C43">
        <f>'1. grupas ieraksts'!J43</f>
        <v>13</v>
      </c>
      <c r="D43" s="48">
        <f t="shared" si="0"/>
        <v>0</v>
      </c>
      <c r="E43">
        <f>'1. grupas ieraksts'!J43</f>
        <v>13</v>
      </c>
      <c r="F43" s="48">
        <f t="shared" si="1"/>
        <v>0</v>
      </c>
      <c r="G43">
        <f>'1. grupas ieraksts'!K43</f>
        <v>29</v>
      </c>
      <c r="H43" s="48">
        <f t="shared" si="2"/>
        <v>0</v>
      </c>
      <c r="I43">
        <f>'1. grupas ieraksts'!L43</f>
        <v>0</v>
      </c>
      <c r="J43" s="48">
        <f t="shared" si="3"/>
        <v>0</v>
      </c>
      <c r="K43">
        <f>'1. grupas ieraksts'!M43</f>
        <v>0</v>
      </c>
      <c r="L43" s="48">
        <f t="shared" si="4"/>
        <v>0</v>
      </c>
      <c r="M43">
        <f>'1. grupas ieraksts'!N43</f>
        <v>0</v>
      </c>
      <c r="N43" s="48">
        <f t="shared" si="5"/>
        <v>0</v>
      </c>
      <c r="O43">
        <f>'1. grupas ieraksts'!O43</f>
        <v>0</v>
      </c>
      <c r="P43" s="48">
        <f t="shared" si="6"/>
        <v>0</v>
      </c>
      <c r="Q43">
        <f>'1. grupas ieraksts'!P43</f>
        <v>0</v>
      </c>
      <c r="R43" s="48">
        <f t="shared" si="7"/>
        <v>0</v>
      </c>
      <c r="S43">
        <f>'1. grupas ieraksts'!Q43</f>
        <v>0</v>
      </c>
      <c r="T43" s="48">
        <f t="shared" si="8"/>
        <v>0</v>
      </c>
      <c r="U43">
        <f>'1. grupas ieraksts'!R43</f>
        <v>0</v>
      </c>
      <c r="V43" s="48">
        <f t="shared" si="9"/>
        <v>0</v>
      </c>
      <c r="W43">
        <f>'1. grupas ieraksts'!S43</f>
        <v>0</v>
      </c>
      <c r="X43" s="48">
        <f t="shared" si="10"/>
        <v>0</v>
      </c>
      <c r="Y43">
        <f>'1. grupas ieraksts'!T43</f>
        <v>0</v>
      </c>
      <c r="Z43" s="48">
        <f t="shared" si="11"/>
        <v>0</v>
      </c>
      <c r="AA43">
        <f>'1. grupas ieraksts'!U43</f>
        <v>0</v>
      </c>
      <c r="AB43" s="48">
        <f t="shared" si="12"/>
        <v>0</v>
      </c>
      <c r="AC43">
        <f>'1. grupas ieraksts'!V43</f>
        <v>0</v>
      </c>
      <c r="AD43" s="48">
        <f t="shared" si="13"/>
        <v>0</v>
      </c>
      <c r="AE43">
        <f>'1. grupas ieraksts'!W43</f>
        <v>0</v>
      </c>
      <c r="AF43" s="48">
        <f t="shared" si="14"/>
        <v>0</v>
      </c>
      <c r="AG43">
        <f>'1. grupas ieraksts'!X43</f>
        <v>0</v>
      </c>
      <c r="AH43" s="48">
        <f t="shared" si="15"/>
        <v>0</v>
      </c>
      <c r="AI43">
        <f>'1. grupas ieraksts'!Y43</f>
        <v>0</v>
      </c>
      <c r="AJ43" s="48">
        <f t="shared" si="16"/>
        <v>0</v>
      </c>
      <c r="AK43">
        <f>'1. grupas ieraksts'!Z43</f>
        <v>0</v>
      </c>
      <c r="AL43" s="48">
        <f t="shared" si="17"/>
        <v>0</v>
      </c>
      <c r="AM43">
        <f>'1. grupas ieraksts'!AA43</f>
        <v>0</v>
      </c>
      <c r="AN43" s="48">
        <f t="shared" si="18"/>
        <v>0</v>
      </c>
      <c r="AO43" s="49">
        <f>'1. grupas ieraksts'!AB43</f>
        <v>0</v>
      </c>
    </row>
    <row r="44" spans="1:41" x14ac:dyDescent="0.25">
      <c r="A44" s="46">
        <f>IFERROR(IF('1. grupas ieraksts'!F44&lt;0,0,ROUNDUP('1. grupas ieraksts'!F44/'1. grupas ieraksts'!C44,2)),"")</f>
        <v>0</v>
      </c>
      <c r="B44" s="47" t="str">
        <f>IF('1. grupas ieraksts'!B44=0,"",'1. grupas ieraksts'!B44)</f>
        <v>P39</v>
      </c>
      <c r="C44">
        <f>'1. grupas ieraksts'!J44</f>
        <v>14</v>
      </c>
      <c r="D44" s="48">
        <f t="shared" si="0"/>
        <v>0</v>
      </c>
      <c r="E44">
        <f>'1. grupas ieraksts'!J44</f>
        <v>14</v>
      </c>
      <c r="F44" s="48">
        <f t="shared" si="1"/>
        <v>0</v>
      </c>
      <c r="G44">
        <f>'1. grupas ieraksts'!K44</f>
        <v>7</v>
      </c>
      <c r="H44" s="48">
        <f t="shared" si="2"/>
        <v>0</v>
      </c>
      <c r="I44">
        <f>'1. grupas ieraksts'!L44</f>
        <v>9</v>
      </c>
      <c r="J44" s="48">
        <f t="shared" si="3"/>
        <v>0</v>
      </c>
      <c r="K44">
        <f>'1. grupas ieraksts'!M44</f>
        <v>22</v>
      </c>
      <c r="L44" s="48">
        <f t="shared" si="4"/>
        <v>0</v>
      </c>
      <c r="M44">
        <f>'1. grupas ieraksts'!N44</f>
        <v>0</v>
      </c>
      <c r="N44" s="48">
        <f t="shared" si="5"/>
        <v>0</v>
      </c>
      <c r="O44">
        <f>'1. grupas ieraksts'!O44</f>
        <v>0</v>
      </c>
      <c r="P44" s="48">
        <f t="shared" si="6"/>
        <v>0</v>
      </c>
      <c r="Q44">
        <f>'1. grupas ieraksts'!P44</f>
        <v>0</v>
      </c>
      <c r="R44" s="48">
        <f t="shared" si="7"/>
        <v>0</v>
      </c>
      <c r="S44">
        <f>'1. grupas ieraksts'!Q44</f>
        <v>0</v>
      </c>
      <c r="T44" s="48">
        <f t="shared" si="8"/>
        <v>0</v>
      </c>
      <c r="U44">
        <f>'1. grupas ieraksts'!R44</f>
        <v>0</v>
      </c>
      <c r="V44" s="48">
        <f t="shared" si="9"/>
        <v>0</v>
      </c>
      <c r="W44">
        <f>'1. grupas ieraksts'!S44</f>
        <v>0</v>
      </c>
      <c r="X44" s="48">
        <f t="shared" si="10"/>
        <v>0</v>
      </c>
      <c r="Y44">
        <f>'1. grupas ieraksts'!T44</f>
        <v>0</v>
      </c>
      <c r="Z44" s="48">
        <f t="shared" si="11"/>
        <v>0</v>
      </c>
      <c r="AA44">
        <f>'1. grupas ieraksts'!U44</f>
        <v>0</v>
      </c>
      <c r="AB44" s="48">
        <f t="shared" si="12"/>
        <v>0</v>
      </c>
      <c r="AC44">
        <f>'1. grupas ieraksts'!V44</f>
        <v>0</v>
      </c>
      <c r="AD44" s="48">
        <f t="shared" si="13"/>
        <v>0</v>
      </c>
      <c r="AE44">
        <f>'1. grupas ieraksts'!W44</f>
        <v>0</v>
      </c>
      <c r="AF44" s="48">
        <f t="shared" si="14"/>
        <v>0</v>
      </c>
      <c r="AG44">
        <f>'1. grupas ieraksts'!X44</f>
        <v>0</v>
      </c>
      <c r="AH44" s="48">
        <f t="shared" si="15"/>
        <v>0</v>
      </c>
      <c r="AI44">
        <f>'1. grupas ieraksts'!Y44</f>
        <v>0</v>
      </c>
      <c r="AJ44" s="48">
        <f t="shared" si="16"/>
        <v>0</v>
      </c>
      <c r="AK44">
        <f>'1. grupas ieraksts'!Z44</f>
        <v>0</v>
      </c>
      <c r="AL44" s="48">
        <f t="shared" si="17"/>
        <v>0</v>
      </c>
      <c r="AM44">
        <f>'1. grupas ieraksts'!AA44</f>
        <v>0</v>
      </c>
      <c r="AN44" s="48">
        <f t="shared" si="18"/>
        <v>0</v>
      </c>
      <c r="AO44" s="49">
        <f>'1. grupas ieraksts'!AB44</f>
        <v>0</v>
      </c>
    </row>
    <row r="45" spans="1:41" x14ac:dyDescent="0.25">
      <c r="A45" s="46">
        <f>IFERROR(IF('1. grupas ieraksts'!F45&lt;0,0,ROUNDUP('1. grupas ieraksts'!F45/'1. grupas ieraksts'!C45,2)),"")</f>
        <v>0</v>
      </c>
      <c r="B45" s="47" t="str">
        <f>IF('1. grupas ieraksts'!B45=0,"",'1. grupas ieraksts'!B45)</f>
        <v>P40</v>
      </c>
      <c r="C45">
        <f>'1. grupas ieraksts'!J45</f>
        <v>10</v>
      </c>
      <c r="D45" s="48">
        <f t="shared" si="0"/>
        <v>0</v>
      </c>
      <c r="E45">
        <f>'1. grupas ieraksts'!J45</f>
        <v>10</v>
      </c>
      <c r="F45" s="48">
        <f t="shared" si="1"/>
        <v>0</v>
      </c>
      <c r="G45">
        <f>'1. grupas ieraksts'!K45</f>
        <v>11</v>
      </c>
      <c r="H45" s="48">
        <f t="shared" si="2"/>
        <v>0</v>
      </c>
      <c r="I45">
        <f>'1. grupas ieraksts'!L45</f>
        <v>14</v>
      </c>
      <c r="J45" s="48">
        <f t="shared" si="3"/>
        <v>0</v>
      </c>
      <c r="K45">
        <f>'1. grupas ieraksts'!M45</f>
        <v>42</v>
      </c>
      <c r="L45" s="48">
        <f t="shared" si="4"/>
        <v>0</v>
      </c>
      <c r="M45">
        <f>'1. grupas ieraksts'!N45</f>
        <v>0</v>
      </c>
      <c r="N45" s="48">
        <f t="shared" si="5"/>
        <v>0</v>
      </c>
      <c r="O45">
        <f>'1. grupas ieraksts'!O45</f>
        <v>0</v>
      </c>
      <c r="P45" s="48">
        <f t="shared" si="6"/>
        <v>0</v>
      </c>
      <c r="Q45">
        <f>'1. grupas ieraksts'!P45</f>
        <v>0</v>
      </c>
      <c r="R45" s="48">
        <f t="shared" si="7"/>
        <v>0</v>
      </c>
      <c r="S45">
        <f>'1. grupas ieraksts'!Q45</f>
        <v>0</v>
      </c>
      <c r="T45" s="48">
        <f t="shared" si="8"/>
        <v>0</v>
      </c>
      <c r="U45">
        <f>'1. grupas ieraksts'!R45</f>
        <v>0</v>
      </c>
      <c r="V45" s="48">
        <f t="shared" si="9"/>
        <v>0</v>
      </c>
      <c r="W45">
        <f>'1. grupas ieraksts'!S45</f>
        <v>0</v>
      </c>
      <c r="X45" s="48">
        <f t="shared" si="10"/>
        <v>0</v>
      </c>
      <c r="Y45">
        <f>'1. grupas ieraksts'!T45</f>
        <v>0</v>
      </c>
      <c r="Z45" s="48">
        <f t="shared" si="11"/>
        <v>0</v>
      </c>
      <c r="AA45">
        <f>'1. grupas ieraksts'!U45</f>
        <v>0</v>
      </c>
      <c r="AB45" s="48">
        <f t="shared" si="12"/>
        <v>0</v>
      </c>
      <c r="AC45">
        <f>'1. grupas ieraksts'!V45</f>
        <v>0</v>
      </c>
      <c r="AD45" s="48">
        <f t="shared" si="13"/>
        <v>0</v>
      </c>
      <c r="AE45">
        <f>'1. grupas ieraksts'!W45</f>
        <v>0</v>
      </c>
      <c r="AF45" s="48">
        <f t="shared" si="14"/>
        <v>0</v>
      </c>
      <c r="AG45">
        <f>'1. grupas ieraksts'!X45</f>
        <v>0</v>
      </c>
      <c r="AH45" s="48">
        <f t="shared" si="15"/>
        <v>0</v>
      </c>
      <c r="AI45">
        <f>'1. grupas ieraksts'!Y45</f>
        <v>0</v>
      </c>
      <c r="AJ45" s="48">
        <f t="shared" si="16"/>
        <v>0</v>
      </c>
      <c r="AK45">
        <f>'1. grupas ieraksts'!Z45</f>
        <v>0</v>
      </c>
      <c r="AL45" s="48">
        <f t="shared" si="17"/>
        <v>0</v>
      </c>
      <c r="AM45">
        <f>'1. grupas ieraksts'!AA45</f>
        <v>0</v>
      </c>
      <c r="AN45" s="48">
        <f t="shared" si="18"/>
        <v>0</v>
      </c>
      <c r="AO45" s="49">
        <f>'1. grupas ieraksts'!AB45</f>
        <v>0</v>
      </c>
    </row>
    <row r="46" spans="1:41" x14ac:dyDescent="0.25">
      <c r="A46" s="46">
        <f>IFERROR(IF('1. grupas ieraksts'!F46&lt;0,0,ROUNDUP('1. grupas ieraksts'!F46/'1. grupas ieraksts'!C46,2)),"")</f>
        <v>0</v>
      </c>
      <c r="B46" s="47" t="str">
        <f>IF('1. grupas ieraksts'!B46=0,"",'1. grupas ieraksts'!B46)</f>
        <v>P41</v>
      </c>
      <c r="C46">
        <f>'1. grupas ieraksts'!J46</f>
        <v>13</v>
      </c>
      <c r="D46" s="48">
        <f t="shared" si="0"/>
        <v>0</v>
      </c>
      <c r="E46">
        <f>'1. grupas ieraksts'!J46</f>
        <v>13</v>
      </c>
      <c r="F46" s="48">
        <f t="shared" si="1"/>
        <v>0</v>
      </c>
      <c r="G46">
        <f>'1. grupas ieraksts'!K46</f>
        <v>18</v>
      </c>
      <c r="H46" s="48">
        <f t="shared" si="2"/>
        <v>0</v>
      </c>
      <c r="I46">
        <f>'1. grupas ieraksts'!L46</f>
        <v>28</v>
      </c>
      <c r="J46" s="48">
        <f t="shared" si="3"/>
        <v>0</v>
      </c>
      <c r="K46">
        <f>'1. grupas ieraksts'!M46</f>
        <v>18</v>
      </c>
      <c r="L46" s="48">
        <f t="shared" si="4"/>
        <v>0</v>
      </c>
      <c r="M46">
        <f>'1. grupas ieraksts'!N46</f>
        <v>31</v>
      </c>
      <c r="N46" s="48">
        <f t="shared" si="5"/>
        <v>0</v>
      </c>
      <c r="O46">
        <f>'1. grupas ieraksts'!O46</f>
        <v>29</v>
      </c>
      <c r="P46" s="48">
        <f t="shared" si="6"/>
        <v>0</v>
      </c>
      <c r="Q46">
        <f>'1. grupas ieraksts'!P46</f>
        <v>80</v>
      </c>
      <c r="R46" s="48">
        <f t="shared" si="7"/>
        <v>0</v>
      </c>
      <c r="S46">
        <f>'1. grupas ieraksts'!Q46</f>
        <v>0</v>
      </c>
      <c r="T46" s="48">
        <f t="shared" si="8"/>
        <v>0</v>
      </c>
      <c r="U46">
        <f>'1. grupas ieraksts'!R46</f>
        <v>0</v>
      </c>
      <c r="V46" s="48">
        <f t="shared" si="9"/>
        <v>0</v>
      </c>
      <c r="W46">
        <f>'1. grupas ieraksts'!S46</f>
        <v>0</v>
      </c>
      <c r="X46" s="48">
        <f t="shared" si="10"/>
        <v>0</v>
      </c>
      <c r="Y46">
        <f>'1. grupas ieraksts'!T46</f>
        <v>0</v>
      </c>
      <c r="Z46" s="48">
        <f t="shared" si="11"/>
        <v>0</v>
      </c>
      <c r="AA46">
        <f>'1. grupas ieraksts'!U46</f>
        <v>0</v>
      </c>
      <c r="AB46" s="48">
        <f t="shared" si="12"/>
        <v>0</v>
      </c>
      <c r="AC46">
        <f>'1. grupas ieraksts'!V46</f>
        <v>0</v>
      </c>
      <c r="AD46" s="48">
        <f t="shared" si="13"/>
        <v>0</v>
      </c>
      <c r="AE46">
        <f>'1. grupas ieraksts'!W46</f>
        <v>0</v>
      </c>
      <c r="AF46" s="48">
        <f t="shared" si="14"/>
        <v>0</v>
      </c>
      <c r="AG46">
        <f>'1. grupas ieraksts'!X46</f>
        <v>0</v>
      </c>
      <c r="AH46" s="48">
        <f t="shared" si="15"/>
        <v>0</v>
      </c>
      <c r="AI46">
        <f>'1. grupas ieraksts'!Y46</f>
        <v>0</v>
      </c>
      <c r="AJ46" s="48">
        <f t="shared" si="16"/>
        <v>0</v>
      </c>
      <c r="AK46">
        <f>'1. grupas ieraksts'!Z46</f>
        <v>0</v>
      </c>
      <c r="AL46" s="48">
        <f t="shared" si="17"/>
        <v>0</v>
      </c>
      <c r="AM46">
        <f>'1. grupas ieraksts'!AA46</f>
        <v>0</v>
      </c>
      <c r="AN46" s="48">
        <f t="shared" si="18"/>
        <v>0</v>
      </c>
      <c r="AO46" s="49">
        <f>'1. grupas ieraksts'!AB46</f>
        <v>0</v>
      </c>
    </row>
    <row r="47" spans="1:41" x14ac:dyDescent="0.25">
      <c r="A47" s="46">
        <f>IFERROR(IF('1. grupas ieraksts'!F47&lt;0,0,ROUNDUP('1. grupas ieraksts'!F47/'1. grupas ieraksts'!C47,2)),"")</f>
        <v>0</v>
      </c>
      <c r="B47" s="47" t="str">
        <f>IF('1. grupas ieraksts'!B47=0,"",'1. grupas ieraksts'!B47)</f>
        <v>P42</v>
      </c>
      <c r="C47">
        <f>'1. grupas ieraksts'!J47</f>
        <v>22</v>
      </c>
      <c r="D47" s="48">
        <f t="shared" si="0"/>
        <v>0</v>
      </c>
      <c r="E47">
        <f>'1. grupas ieraksts'!J47</f>
        <v>22</v>
      </c>
      <c r="F47" s="48">
        <f t="shared" si="1"/>
        <v>0</v>
      </c>
      <c r="G47">
        <f>'1. grupas ieraksts'!K47</f>
        <v>14</v>
      </c>
      <c r="H47" s="48">
        <f t="shared" si="2"/>
        <v>0</v>
      </c>
      <c r="I47">
        <f>'1. grupas ieraksts'!L47</f>
        <v>12</v>
      </c>
      <c r="J47" s="48">
        <f t="shared" si="3"/>
        <v>0</v>
      </c>
      <c r="K47">
        <f>'1. grupas ieraksts'!M47</f>
        <v>21</v>
      </c>
      <c r="L47" s="48">
        <f t="shared" si="4"/>
        <v>0</v>
      </c>
      <c r="M47">
        <f>'1. grupas ieraksts'!N47</f>
        <v>14</v>
      </c>
      <c r="N47" s="48">
        <f t="shared" si="5"/>
        <v>0</v>
      </c>
      <c r="O47">
        <f>'1. grupas ieraksts'!O47</f>
        <v>13</v>
      </c>
      <c r="P47" s="48">
        <f t="shared" si="6"/>
        <v>0</v>
      </c>
      <c r="Q47">
        <f>'1. grupas ieraksts'!P47</f>
        <v>55</v>
      </c>
      <c r="R47" s="48">
        <f t="shared" si="7"/>
        <v>0</v>
      </c>
      <c r="S47">
        <f>'1. grupas ieraksts'!Q47</f>
        <v>0</v>
      </c>
      <c r="T47" s="48">
        <f t="shared" si="8"/>
        <v>0</v>
      </c>
      <c r="U47">
        <f>'1. grupas ieraksts'!R47</f>
        <v>0</v>
      </c>
      <c r="V47" s="48">
        <f t="shared" si="9"/>
        <v>0</v>
      </c>
      <c r="W47">
        <f>'1. grupas ieraksts'!S47</f>
        <v>0</v>
      </c>
      <c r="X47" s="48">
        <f t="shared" si="10"/>
        <v>0</v>
      </c>
      <c r="Y47">
        <f>'1. grupas ieraksts'!T47</f>
        <v>0</v>
      </c>
      <c r="Z47" s="48">
        <f t="shared" si="11"/>
        <v>0</v>
      </c>
      <c r="AA47">
        <f>'1. grupas ieraksts'!U47</f>
        <v>0</v>
      </c>
      <c r="AB47" s="48">
        <f t="shared" si="12"/>
        <v>0</v>
      </c>
      <c r="AC47">
        <f>'1. grupas ieraksts'!V47</f>
        <v>0</v>
      </c>
      <c r="AD47" s="48">
        <f t="shared" si="13"/>
        <v>0</v>
      </c>
      <c r="AE47">
        <f>'1. grupas ieraksts'!W47</f>
        <v>0</v>
      </c>
      <c r="AF47" s="48">
        <f t="shared" si="14"/>
        <v>0</v>
      </c>
      <c r="AG47">
        <f>'1. grupas ieraksts'!X47</f>
        <v>0</v>
      </c>
      <c r="AH47" s="48">
        <f t="shared" si="15"/>
        <v>0</v>
      </c>
      <c r="AI47">
        <f>'1. grupas ieraksts'!Y47</f>
        <v>0</v>
      </c>
      <c r="AJ47" s="48">
        <f t="shared" si="16"/>
        <v>0</v>
      </c>
      <c r="AK47">
        <f>'1. grupas ieraksts'!Z47</f>
        <v>0</v>
      </c>
      <c r="AL47" s="48">
        <f t="shared" si="17"/>
        <v>0</v>
      </c>
      <c r="AM47">
        <f>'1. grupas ieraksts'!AA47</f>
        <v>0</v>
      </c>
      <c r="AN47" s="48">
        <f t="shared" si="18"/>
        <v>0</v>
      </c>
      <c r="AO47" s="49">
        <f>'1. grupas ieraksts'!AB47</f>
        <v>0</v>
      </c>
    </row>
    <row r="48" spans="1:41" x14ac:dyDescent="0.25">
      <c r="A48" s="46">
        <f>IFERROR(IF('1. grupas ieraksts'!F48&lt;0,0,ROUNDUP('1. grupas ieraksts'!F48/'1. grupas ieraksts'!C48,2)),"")</f>
        <v>0</v>
      </c>
      <c r="B48" s="47" t="str">
        <f>IF('1. grupas ieraksts'!B48=0,"",'1. grupas ieraksts'!B48)</f>
        <v>P43</v>
      </c>
      <c r="C48">
        <f>'1. grupas ieraksts'!J48</f>
        <v>14</v>
      </c>
      <c r="D48" s="48">
        <f t="shared" si="0"/>
        <v>0</v>
      </c>
      <c r="E48">
        <f>'1. grupas ieraksts'!J48</f>
        <v>14</v>
      </c>
      <c r="F48" s="48">
        <f t="shared" si="1"/>
        <v>0</v>
      </c>
      <c r="G48">
        <f>'1. grupas ieraksts'!K48</f>
        <v>13</v>
      </c>
      <c r="H48" s="48">
        <f t="shared" si="2"/>
        <v>0</v>
      </c>
      <c r="I48">
        <f>'1. grupas ieraksts'!L48</f>
        <v>30</v>
      </c>
      <c r="J48" s="48">
        <f t="shared" si="3"/>
        <v>0</v>
      </c>
      <c r="K48">
        <f>'1. grupas ieraksts'!M48</f>
        <v>0</v>
      </c>
      <c r="L48" s="48">
        <f t="shared" si="4"/>
        <v>0</v>
      </c>
      <c r="M48">
        <f>'1. grupas ieraksts'!N48</f>
        <v>0</v>
      </c>
      <c r="N48" s="48">
        <f t="shared" si="5"/>
        <v>0</v>
      </c>
      <c r="O48">
        <f>'1. grupas ieraksts'!O48</f>
        <v>0</v>
      </c>
      <c r="P48" s="48">
        <f t="shared" si="6"/>
        <v>0</v>
      </c>
      <c r="Q48">
        <f>'1. grupas ieraksts'!P48</f>
        <v>0</v>
      </c>
      <c r="R48" s="48">
        <f t="shared" si="7"/>
        <v>0</v>
      </c>
      <c r="S48">
        <f>'1. grupas ieraksts'!Q48</f>
        <v>0</v>
      </c>
      <c r="T48" s="48">
        <f t="shared" si="8"/>
        <v>0</v>
      </c>
      <c r="U48">
        <f>'1. grupas ieraksts'!R48</f>
        <v>0</v>
      </c>
      <c r="V48" s="48">
        <f t="shared" si="9"/>
        <v>0</v>
      </c>
      <c r="W48">
        <f>'1. grupas ieraksts'!S48</f>
        <v>0</v>
      </c>
      <c r="X48" s="48">
        <f t="shared" si="10"/>
        <v>0</v>
      </c>
      <c r="Y48">
        <f>'1. grupas ieraksts'!T48</f>
        <v>0</v>
      </c>
      <c r="Z48" s="48">
        <f t="shared" si="11"/>
        <v>0</v>
      </c>
      <c r="AA48">
        <f>'1. grupas ieraksts'!U48</f>
        <v>0</v>
      </c>
      <c r="AB48" s="48">
        <f t="shared" si="12"/>
        <v>0</v>
      </c>
      <c r="AC48">
        <f>'1. grupas ieraksts'!V48</f>
        <v>0</v>
      </c>
      <c r="AD48" s="48">
        <f t="shared" si="13"/>
        <v>0</v>
      </c>
      <c r="AE48">
        <f>'1. grupas ieraksts'!W48</f>
        <v>0</v>
      </c>
      <c r="AF48" s="48">
        <f t="shared" si="14"/>
        <v>0</v>
      </c>
      <c r="AG48">
        <f>'1. grupas ieraksts'!X48</f>
        <v>0</v>
      </c>
      <c r="AH48" s="48">
        <f t="shared" si="15"/>
        <v>0</v>
      </c>
      <c r="AI48">
        <f>'1. grupas ieraksts'!Y48</f>
        <v>0</v>
      </c>
      <c r="AJ48" s="48">
        <f t="shared" si="16"/>
        <v>0</v>
      </c>
      <c r="AK48">
        <f>'1. grupas ieraksts'!Z48</f>
        <v>0</v>
      </c>
      <c r="AL48" s="48">
        <f t="shared" si="17"/>
        <v>0</v>
      </c>
      <c r="AM48">
        <f>'1. grupas ieraksts'!AA48</f>
        <v>0</v>
      </c>
      <c r="AN48" s="48">
        <f t="shared" si="18"/>
        <v>0</v>
      </c>
      <c r="AO48" s="49">
        <f>'1. grupas ieraksts'!AB48</f>
        <v>0</v>
      </c>
    </row>
    <row r="49" spans="1:41" x14ac:dyDescent="0.25">
      <c r="A49" s="46">
        <f>IFERROR(IF('1. grupas ieraksts'!F49&lt;0,0,ROUNDUP('1. grupas ieraksts'!F49/'1. grupas ieraksts'!C49,2)),"")</f>
        <v>0</v>
      </c>
      <c r="B49" s="47" t="str">
        <f>IF('1. grupas ieraksts'!B49=0,"",'1. grupas ieraksts'!B49)</f>
        <v>P44</v>
      </c>
      <c r="C49">
        <f>'1. grupas ieraksts'!J49</f>
        <v>9</v>
      </c>
      <c r="D49" s="48">
        <f t="shared" si="0"/>
        <v>0</v>
      </c>
      <c r="E49">
        <f>'1. grupas ieraksts'!J49</f>
        <v>9</v>
      </c>
      <c r="F49" s="48">
        <f t="shared" si="1"/>
        <v>0</v>
      </c>
      <c r="G49">
        <f>'1. grupas ieraksts'!K49</f>
        <v>14</v>
      </c>
      <c r="H49" s="48">
        <f t="shared" si="2"/>
        <v>0</v>
      </c>
      <c r="I49">
        <f>'1. grupas ieraksts'!L49</f>
        <v>7</v>
      </c>
      <c r="J49" s="48">
        <f t="shared" si="3"/>
        <v>0</v>
      </c>
      <c r="K49">
        <f>'1. grupas ieraksts'!M49</f>
        <v>21</v>
      </c>
      <c r="L49" s="48">
        <f t="shared" si="4"/>
        <v>0</v>
      </c>
      <c r="M49">
        <f>'1. grupas ieraksts'!N49</f>
        <v>0</v>
      </c>
      <c r="N49" s="48">
        <f t="shared" si="5"/>
        <v>0</v>
      </c>
      <c r="O49">
        <f>'1. grupas ieraksts'!O49</f>
        <v>0</v>
      </c>
      <c r="P49" s="48">
        <f t="shared" si="6"/>
        <v>0</v>
      </c>
      <c r="Q49">
        <f>'1. grupas ieraksts'!P49</f>
        <v>0</v>
      </c>
      <c r="R49" s="48">
        <f t="shared" si="7"/>
        <v>0</v>
      </c>
      <c r="S49">
        <f>'1. grupas ieraksts'!Q49</f>
        <v>0</v>
      </c>
      <c r="T49" s="48">
        <f t="shared" si="8"/>
        <v>0</v>
      </c>
      <c r="U49">
        <f>'1. grupas ieraksts'!R49</f>
        <v>0</v>
      </c>
      <c r="V49" s="48">
        <f t="shared" si="9"/>
        <v>0</v>
      </c>
      <c r="W49">
        <f>'1. grupas ieraksts'!S49</f>
        <v>0</v>
      </c>
      <c r="X49" s="48">
        <f t="shared" si="10"/>
        <v>0</v>
      </c>
      <c r="Y49">
        <f>'1. grupas ieraksts'!T49</f>
        <v>0</v>
      </c>
      <c r="Z49" s="48">
        <f t="shared" si="11"/>
        <v>0</v>
      </c>
      <c r="AA49">
        <f>'1. grupas ieraksts'!U49</f>
        <v>0</v>
      </c>
      <c r="AB49" s="48">
        <f t="shared" si="12"/>
        <v>0</v>
      </c>
      <c r="AC49">
        <f>'1. grupas ieraksts'!V49</f>
        <v>0</v>
      </c>
      <c r="AD49" s="48">
        <f t="shared" si="13"/>
        <v>0</v>
      </c>
      <c r="AE49">
        <f>'1. grupas ieraksts'!W49</f>
        <v>0</v>
      </c>
      <c r="AF49" s="48">
        <f t="shared" si="14"/>
        <v>0</v>
      </c>
      <c r="AG49">
        <f>'1. grupas ieraksts'!X49</f>
        <v>0</v>
      </c>
      <c r="AH49" s="48">
        <f t="shared" si="15"/>
        <v>0</v>
      </c>
      <c r="AI49">
        <f>'1. grupas ieraksts'!Y49</f>
        <v>0</v>
      </c>
      <c r="AJ49" s="48">
        <f t="shared" si="16"/>
        <v>0</v>
      </c>
      <c r="AK49">
        <f>'1. grupas ieraksts'!Z49</f>
        <v>0</v>
      </c>
      <c r="AL49" s="48">
        <f t="shared" si="17"/>
        <v>0</v>
      </c>
      <c r="AM49">
        <f>'1. grupas ieraksts'!AA49</f>
        <v>0</v>
      </c>
      <c r="AN49" s="48">
        <f t="shared" si="18"/>
        <v>0</v>
      </c>
      <c r="AO49" s="49">
        <f>'1. grupas ieraksts'!AB49</f>
        <v>0</v>
      </c>
    </row>
    <row r="50" spans="1:41" x14ac:dyDescent="0.25">
      <c r="A50" s="46">
        <f>IFERROR(IF('1. grupas ieraksts'!F50&lt;0,0,ROUNDUP('1. grupas ieraksts'!F50/'1. grupas ieraksts'!C50,2)),"")</f>
        <v>0</v>
      </c>
      <c r="B50" s="47" t="str">
        <f>IF('1. grupas ieraksts'!B50=0,"",'1. grupas ieraksts'!B50)</f>
        <v>P45</v>
      </c>
      <c r="C50">
        <f>'1. grupas ieraksts'!J50</f>
        <v>12</v>
      </c>
      <c r="D50" s="48">
        <f t="shared" si="0"/>
        <v>0</v>
      </c>
      <c r="E50">
        <f>'1. grupas ieraksts'!J50</f>
        <v>12</v>
      </c>
      <c r="F50" s="48">
        <f t="shared" si="1"/>
        <v>0</v>
      </c>
      <c r="G50">
        <f>'1. grupas ieraksts'!K50</f>
        <v>9</v>
      </c>
      <c r="H50" s="48">
        <f t="shared" si="2"/>
        <v>0</v>
      </c>
      <c r="I50">
        <f>'1. grupas ieraksts'!L50</f>
        <v>17</v>
      </c>
      <c r="J50" s="48">
        <f t="shared" si="3"/>
        <v>0</v>
      </c>
      <c r="K50">
        <f>'1. grupas ieraksts'!M50</f>
        <v>0</v>
      </c>
      <c r="L50" s="48">
        <f t="shared" si="4"/>
        <v>0</v>
      </c>
      <c r="M50">
        <f>'1. grupas ieraksts'!N50</f>
        <v>0</v>
      </c>
      <c r="N50" s="48">
        <f t="shared" si="5"/>
        <v>0</v>
      </c>
      <c r="O50">
        <f>'1. grupas ieraksts'!O50</f>
        <v>0</v>
      </c>
      <c r="P50" s="48">
        <f t="shared" si="6"/>
        <v>0</v>
      </c>
      <c r="Q50">
        <f>'1. grupas ieraksts'!P50</f>
        <v>0</v>
      </c>
      <c r="R50" s="48">
        <f t="shared" si="7"/>
        <v>0</v>
      </c>
      <c r="S50">
        <f>'1. grupas ieraksts'!Q50</f>
        <v>0</v>
      </c>
      <c r="T50" s="48">
        <f t="shared" si="8"/>
        <v>0</v>
      </c>
      <c r="U50">
        <f>'1. grupas ieraksts'!R50</f>
        <v>0</v>
      </c>
      <c r="V50" s="48">
        <f t="shared" si="9"/>
        <v>0</v>
      </c>
      <c r="W50">
        <f>'1. grupas ieraksts'!S50</f>
        <v>0</v>
      </c>
      <c r="X50" s="48">
        <f t="shared" si="10"/>
        <v>0</v>
      </c>
      <c r="Y50">
        <f>'1. grupas ieraksts'!T50</f>
        <v>0</v>
      </c>
      <c r="Z50" s="48">
        <f t="shared" si="11"/>
        <v>0</v>
      </c>
      <c r="AA50">
        <f>'1. grupas ieraksts'!U50</f>
        <v>0</v>
      </c>
      <c r="AB50" s="48">
        <f t="shared" si="12"/>
        <v>0</v>
      </c>
      <c r="AC50">
        <f>'1. grupas ieraksts'!V50</f>
        <v>0</v>
      </c>
      <c r="AD50" s="48">
        <f t="shared" si="13"/>
        <v>0</v>
      </c>
      <c r="AE50">
        <f>'1. grupas ieraksts'!W50</f>
        <v>0</v>
      </c>
      <c r="AF50" s="48">
        <f t="shared" si="14"/>
        <v>0</v>
      </c>
      <c r="AG50">
        <f>'1. grupas ieraksts'!X50</f>
        <v>0</v>
      </c>
      <c r="AH50" s="48">
        <f t="shared" si="15"/>
        <v>0</v>
      </c>
      <c r="AI50">
        <f>'1. grupas ieraksts'!Y50</f>
        <v>0</v>
      </c>
      <c r="AJ50" s="48">
        <f t="shared" si="16"/>
        <v>0</v>
      </c>
      <c r="AK50">
        <f>'1. grupas ieraksts'!Z50</f>
        <v>0</v>
      </c>
      <c r="AL50" s="48">
        <f t="shared" si="17"/>
        <v>0</v>
      </c>
      <c r="AM50">
        <f>'1. grupas ieraksts'!AA50</f>
        <v>0</v>
      </c>
      <c r="AN50" s="48">
        <f t="shared" si="18"/>
        <v>0</v>
      </c>
      <c r="AO50" s="49">
        <f>'1. grupas ieraksts'!AB50</f>
        <v>0</v>
      </c>
    </row>
    <row r="51" spans="1:41" x14ac:dyDescent="0.25">
      <c r="A51" s="46">
        <f>IFERROR(IF('1. grupas ieraksts'!F51&lt;0,0,ROUNDUP('1. grupas ieraksts'!F51/'1. grupas ieraksts'!C51,2)),"")</f>
        <v>0</v>
      </c>
      <c r="B51" s="47" t="str">
        <f>IF('1. grupas ieraksts'!B51=0,"",'1. grupas ieraksts'!B51)</f>
        <v>P46</v>
      </c>
      <c r="C51">
        <f>'1. grupas ieraksts'!J51</f>
        <v>18</v>
      </c>
      <c r="D51" s="48">
        <f t="shared" si="0"/>
        <v>0</v>
      </c>
      <c r="E51">
        <f>'1. grupas ieraksts'!J51</f>
        <v>18</v>
      </c>
      <c r="F51" s="48">
        <f t="shared" si="1"/>
        <v>0</v>
      </c>
      <c r="G51">
        <f>'1. grupas ieraksts'!K51</f>
        <v>13</v>
      </c>
      <c r="H51" s="48">
        <f t="shared" si="2"/>
        <v>0</v>
      </c>
      <c r="I51">
        <f>'1. grupas ieraksts'!L51</f>
        <v>18</v>
      </c>
      <c r="J51" s="48">
        <f t="shared" si="3"/>
        <v>0</v>
      </c>
      <c r="K51">
        <f>'1. grupas ieraksts'!M51</f>
        <v>35</v>
      </c>
      <c r="L51" s="48">
        <f t="shared" si="4"/>
        <v>0</v>
      </c>
      <c r="M51">
        <f>'1. grupas ieraksts'!N51</f>
        <v>0</v>
      </c>
      <c r="N51" s="48">
        <f t="shared" si="5"/>
        <v>0</v>
      </c>
      <c r="O51">
        <f>'1. grupas ieraksts'!O51</f>
        <v>0</v>
      </c>
      <c r="P51" s="48">
        <f t="shared" si="6"/>
        <v>0</v>
      </c>
      <c r="Q51">
        <f>'1. grupas ieraksts'!P51</f>
        <v>0</v>
      </c>
      <c r="R51" s="48">
        <f t="shared" si="7"/>
        <v>0</v>
      </c>
      <c r="S51">
        <f>'1. grupas ieraksts'!Q51</f>
        <v>0</v>
      </c>
      <c r="T51" s="48">
        <f t="shared" si="8"/>
        <v>0</v>
      </c>
      <c r="U51">
        <f>'1. grupas ieraksts'!R51</f>
        <v>0</v>
      </c>
      <c r="V51" s="48">
        <f t="shared" si="9"/>
        <v>0</v>
      </c>
      <c r="W51">
        <f>'1. grupas ieraksts'!S51</f>
        <v>0</v>
      </c>
      <c r="X51" s="48">
        <f t="shared" si="10"/>
        <v>0</v>
      </c>
      <c r="Y51">
        <f>'1. grupas ieraksts'!T51</f>
        <v>0</v>
      </c>
      <c r="Z51" s="48">
        <f t="shared" si="11"/>
        <v>0</v>
      </c>
      <c r="AA51">
        <f>'1. grupas ieraksts'!U51</f>
        <v>0</v>
      </c>
      <c r="AB51" s="48">
        <f t="shared" si="12"/>
        <v>0</v>
      </c>
      <c r="AC51">
        <f>'1. grupas ieraksts'!V51</f>
        <v>0</v>
      </c>
      <c r="AD51" s="48">
        <f t="shared" si="13"/>
        <v>0</v>
      </c>
      <c r="AE51">
        <f>'1. grupas ieraksts'!W51</f>
        <v>0</v>
      </c>
      <c r="AF51" s="48">
        <f t="shared" si="14"/>
        <v>0</v>
      </c>
      <c r="AG51">
        <f>'1. grupas ieraksts'!X51</f>
        <v>0</v>
      </c>
      <c r="AH51" s="48">
        <f t="shared" si="15"/>
        <v>0</v>
      </c>
      <c r="AI51">
        <f>'1. grupas ieraksts'!Y51</f>
        <v>0</v>
      </c>
      <c r="AJ51" s="48">
        <f t="shared" si="16"/>
        <v>0</v>
      </c>
      <c r="AK51">
        <f>'1. grupas ieraksts'!Z51</f>
        <v>0</v>
      </c>
      <c r="AL51" s="48">
        <f t="shared" si="17"/>
        <v>0</v>
      </c>
      <c r="AM51">
        <f>'1. grupas ieraksts'!AA51</f>
        <v>0</v>
      </c>
      <c r="AN51" s="48">
        <f t="shared" si="18"/>
        <v>0</v>
      </c>
      <c r="AO51" s="49">
        <f>'1. grupas ieraksts'!AB51</f>
        <v>0</v>
      </c>
    </row>
    <row r="52" spans="1:41" x14ac:dyDescent="0.25">
      <c r="A52" s="46">
        <f>IFERROR(IF('1. grupas ieraksts'!F52&lt;0,0,ROUNDUP('1. grupas ieraksts'!F52/'1. grupas ieraksts'!C52,2)),"")</f>
        <v>0</v>
      </c>
      <c r="B52" s="47" t="str">
        <f>IF('1. grupas ieraksts'!B52=0,"",'1. grupas ieraksts'!B52)</f>
        <v>B5</v>
      </c>
      <c r="C52">
        <f>'1. grupas ieraksts'!J52</f>
        <v>0</v>
      </c>
      <c r="D52" s="48">
        <f t="shared" si="0"/>
        <v>0</v>
      </c>
      <c r="E52">
        <f>'1. grupas ieraksts'!J52</f>
        <v>0</v>
      </c>
      <c r="F52" s="48">
        <f t="shared" si="1"/>
        <v>0</v>
      </c>
      <c r="G52">
        <f>'1. grupas ieraksts'!K52</f>
        <v>0</v>
      </c>
      <c r="H52" s="48">
        <f t="shared" si="2"/>
        <v>0</v>
      </c>
      <c r="I52">
        <f>'1. grupas ieraksts'!L52</f>
        <v>0</v>
      </c>
      <c r="J52" s="48">
        <f t="shared" si="3"/>
        <v>0</v>
      </c>
      <c r="K52">
        <f>'1. grupas ieraksts'!M52</f>
        <v>0</v>
      </c>
      <c r="L52" s="48">
        <f t="shared" si="4"/>
        <v>0</v>
      </c>
      <c r="M52">
        <f>'1. grupas ieraksts'!N52</f>
        <v>0</v>
      </c>
      <c r="N52" s="48">
        <f t="shared" si="5"/>
        <v>0</v>
      </c>
      <c r="O52">
        <f>'1. grupas ieraksts'!O52</f>
        <v>0</v>
      </c>
      <c r="P52" s="48">
        <f t="shared" si="6"/>
        <v>0</v>
      </c>
      <c r="Q52">
        <f>'1. grupas ieraksts'!P52</f>
        <v>0</v>
      </c>
      <c r="R52" s="48">
        <f t="shared" si="7"/>
        <v>0</v>
      </c>
      <c r="S52">
        <f>'1. grupas ieraksts'!Q52</f>
        <v>0</v>
      </c>
      <c r="T52" s="48">
        <f t="shared" si="8"/>
        <v>0</v>
      </c>
      <c r="U52">
        <f>'1. grupas ieraksts'!R52</f>
        <v>0</v>
      </c>
      <c r="V52" s="48">
        <f t="shared" si="9"/>
        <v>0</v>
      </c>
      <c r="W52">
        <f>'1. grupas ieraksts'!S52</f>
        <v>0</v>
      </c>
      <c r="X52" s="48">
        <f t="shared" si="10"/>
        <v>0</v>
      </c>
      <c r="Y52">
        <f>'1. grupas ieraksts'!T52</f>
        <v>0</v>
      </c>
      <c r="Z52" s="48">
        <f t="shared" si="11"/>
        <v>0</v>
      </c>
      <c r="AA52">
        <f>'1. grupas ieraksts'!U52</f>
        <v>0</v>
      </c>
      <c r="AB52" s="48">
        <f t="shared" si="12"/>
        <v>0</v>
      </c>
      <c r="AC52">
        <f>'1. grupas ieraksts'!V52</f>
        <v>0</v>
      </c>
      <c r="AD52" s="48">
        <f t="shared" si="13"/>
        <v>0</v>
      </c>
      <c r="AE52">
        <f>'1. grupas ieraksts'!W52</f>
        <v>0</v>
      </c>
      <c r="AF52" s="48">
        <f t="shared" si="14"/>
        <v>0</v>
      </c>
      <c r="AG52">
        <f>'1. grupas ieraksts'!X52</f>
        <v>0</v>
      </c>
      <c r="AH52" s="48">
        <f t="shared" si="15"/>
        <v>0</v>
      </c>
      <c r="AI52">
        <f>'1. grupas ieraksts'!Y52</f>
        <v>0</v>
      </c>
      <c r="AJ52" s="48">
        <f t="shared" si="16"/>
        <v>0</v>
      </c>
      <c r="AK52">
        <f>'1. grupas ieraksts'!Z52</f>
        <v>0</v>
      </c>
      <c r="AL52" s="48">
        <f t="shared" si="17"/>
        <v>0</v>
      </c>
      <c r="AM52">
        <f>'1. grupas ieraksts'!AA52</f>
        <v>0</v>
      </c>
      <c r="AN52" s="48">
        <f t="shared" si="18"/>
        <v>0</v>
      </c>
      <c r="AO52" s="49">
        <f>'1. grupas ieraksts'!AB52</f>
        <v>0</v>
      </c>
    </row>
    <row r="53" spans="1:41" x14ac:dyDescent="0.25">
      <c r="A53" s="46" t="str">
        <f>IFERROR(IF('1. grupas ieraksts'!F53&lt;0,0,ROUNDUP('1. grupas ieraksts'!F53/'1. grupas ieraksts'!C53,2)),"")</f>
        <v/>
      </c>
      <c r="B53" s="47" t="str">
        <f>IF('1. grupas ieraksts'!B53=0,"",'1. grupas ieraksts'!B53)</f>
        <v/>
      </c>
      <c r="C53">
        <f>'1. grupas ieraksts'!J53</f>
        <v>0</v>
      </c>
      <c r="D53" s="48">
        <f t="shared" si="0"/>
        <v>0</v>
      </c>
      <c r="E53">
        <f>'1. grupas ieraksts'!J53</f>
        <v>0</v>
      </c>
      <c r="F53" s="48">
        <f t="shared" si="1"/>
        <v>0</v>
      </c>
      <c r="G53">
        <f>'1. grupas ieraksts'!K53</f>
        <v>0</v>
      </c>
      <c r="H53" s="48">
        <f t="shared" si="2"/>
        <v>0</v>
      </c>
      <c r="I53">
        <f>'1. grupas ieraksts'!L53</f>
        <v>0</v>
      </c>
      <c r="J53" s="48">
        <f t="shared" si="3"/>
        <v>0</v>
      </c>
      <c r="K53">
        <f>'1. grupas ieraksts'!M53</f>
        <v>0</v>
      </c>
      <c r="L53" s="48">
        <f t="shared" si="4"/>
        <v>0</v>
      </c>
      <c r="M53">
        <f>'1. grupas ieraksts'!N53</f>
        <v>0</v>
      </c>
      <c r="N53" s="48">
        <f t="shared" si="5"/>
        <v>0</v>
      </c>
      <c r="O53">
        <f>'1. grupas ieraksts'!O53</f>
        <v>0</v>
      </c>
      <c r="P53" s="48">
        <f t="shared" si="6"/>
        <v>0</v>
      </c>
      <c r="Q53">
        <f>'1. grupas ieraksts'!P53</f>
        <v>0</v>
      </c>
      <c r="R53" s="48">
        <f t="shared" si="7"/>
        <v>0</v>
      </c>
      <c r="S53">
        <f>'1. grupas ieraksts'!Q53</f>
        <v>0</v>
      </c>
      <c r="T53" s="48">
        <f t="shared" si="8"/>
        <v>0</v>
      </c>
      <c r="U53">
        <f>'1. grupas ieraksts'!R53</f>
        <v>0</v>
      </c>
      <c r="V53" s="48">
        <f t="shared" si="9"/>
        <v>0</v>
      </c>
      <c r="W53">
        <f>'1. grupas ieraksts'!S53</f>
        <v>0</v>
      </c>
      <c r="X53" s="48">
        <f t="shared" si="10"/>
        <v>0</v>
      </c>
      <c r="Y53">
        <f>'1. grupas ieraksts'!T53</f>
        <v>0</v>
      </c>
      <c r="Z53" s="48">
        <f t="shared" si="11"/>
        <v>0</v>
      </c>
      <c r="AA53">
        <f>'1. grupas ieraksts'!U53</f>
        <v>0</v>
      </c>
      <c r="AB53" s="48">
        <f t="shared" si="12"/>
        <v>0</v>
      </c>
      <c r="AC53">
        <f>'1. grupas ieraksts'!V53</f>
        <v>0</v>
      </c>
      <c r="AD53" s="48">
        <f t="shared" si="13"/>
        <v>0</v>
      </c>
      <c r="AE53">
        <f>'1. grupas ieraksts'!W53</f>
        <v>0</v>
      </c>
      <c r="AF53" s="48">
        <f t="shared" si="14"/>
        <v>0</v>
      </c>
      <c r="AG53">
        <f>'1. grupas ieraksts'!X53</f>
        <v>0</v>
      </c>
      <c r="AH53" s="48">
        <f t="shared" si="15"/>
        <v>0</v>
      </c>
      <c r="AI53">
        <f>'1. grupas ieraksts'!Y53</f>
        <v>0</v>
      </c>
      <c r="AJ53" s="48">
        <f t="shared" si="16"/>
        <v>0</v>
      </c>
      <c r="AK53">
        <f>'1. grupas ieraksts'!Z53</f>
        <v>0</v>
      </c>
      <c r="AL53" s="48">
        <f t="shared" si="17"/>
        <v>0</v>
      </c>
      <c r="AM53">
        <f>'1. grupas ieraksts'!AA53</f>
        <v>0</v>
      </c>
      <c r="AN53" s="48">
        <f t="shared" si="18"/>
        <v>0</v>
      </c>
      <c r="AO53" s="49">
        <f>'1. grupas ieraksts'!AB53</f>
        <v>0</v>
      </c>
    </row>
    <row r="54" spans="1:41" x14ac:dyDescent="0.25">
      <c r="A54" s="46" t="str">
        <f>IFERROR(IF('1. grupas ieraksts'!F54&lt;0,0,ROUNDUP('1. grupas ieraksts'!F54/'1. grupas ieraksts'!C54,2)),"")</f>
        <v/>
      </c>
      <c r="B54" s="47" t="str">
        <f>IF('1. grupas ieraksts'!B54=0,"",'1. grupas ieraksts'!B54)</f>
        <v/>
      </c>
      <c r="C54">
        <f>'1. grupas ieraksts'!J54</f>
        <v>0</v>
      </c>
      <c r="D54" s="48">
        <f t="shared" si="0"/>
        <v>0</v>
      </c>
      <c r="E54">
        <f>'1. grupas ieraksts'!J54</f>
        <v>0</v>
      </c>
      <c r="F54" s="48">
        <f t="shared" si="1"/>
        <v>0</v>
      </c>
      <c r="G54">
        <f>'1. grupas ieraksts'!K54</f>
        <v>0</v>
      </c>
      <c r="H54" s="48">
        <f t="shared" si="2"/>
        <v>0</v>
      </c>
      <c r="I54">
        <f>'1. grupas ieraksts'!L54</f>
        <v>0</v>
      </c>
      <c r="J54" s="48">
        <f t="shared" si="3"/>
        <v>0</v>
      </c>
      <c r="K54">
        <f>'1. grupas ieraksts'!M54</f>
        <v>0</v>
      </c>
      <c r="L54" s="48">
        <f t="shared" si="4"/>
        <v>0</v>
      </c>
      <c r="M54">
        <f>'1. grupas ieraksts'!N54</f>
        <v>0</v>
      </c>
      <c r="N54" s="48">
        <f t="shared" si="5"/>
        <v>0</v>
      </c>
      <c r="O54">
        <f>'1. grupas ieraksts'!O54</f>
        <v>0</v>
      </c>
      <c r="P54" s="48">
        <f t="shared" si="6"/>
        <v>0</v>
      </c>
      <c r="Q54">
        <f>'1. grupas ieraksts'!P54</f>
        <v>0</v>
      </c>
      <c r="R54" s="48">
        <f t="shared" si="7"/>
        <v>0</v>
      </c>
      <c r="S54">
        <f>'1. grupas ieraksts'!Q54</f>
        <v>0</v>
      </c>
      <c r="T54" s="48">
        <f t="shared" si="8"/>
        <v>0</v>
      </c>
      <c r="U54">
        <f>'1. grupas ieraksts'!R54</f>
        <v>0</v>
      </c>
      <c r="V54" s="48">
        <f t="shared" si="9"/>
        <v>0</v>
      </c>
      <c r="W54">
        <f>'1. grupas ieraksts'!S54</f>
        <v>0</v>
      </c>
      <c r="X54" s="48">
        <f t="shared" si="10"/>
        <v>0</v>
      </c>
      <c r="Y54">
        <f>'1. grupas ieraksts'!T54</f>
        <v>0</v>
      </c>
      <c r="Z54" s="48">
        <f t="shared" si="11"/>
        <v>0</v>
      </c>
      <c r="AA54">
        <f>'1. grupas ieraksts'!U54</f>
        <v>0</v>
      </c>
      <c r="AB54" s="48">
        <f t="shared" si="12"/>
        <v>0</v>
      </c>
      <c r="AC54">
        <f>'1. grupas ieraksts'!V54</f>
        <v>0</v>
      </c>
      <c r="AD54" s="48">
        <f t="shared" si="13"/>
        <v>0</v>
      </c>
      <c r="AE54">
        <f>'1. grupas ieraksts'!W54</f>
        <v>0</v>
      </c>
      <c r="AF54" s="48">
        <f t="shared" si="14"/>
        <v>0</v>
      </c>
      <c r="AG54">
        <f>'1. grupas ieraksts'!X54</f>
        <v>0</v>
      </c>
      <c r="AH54" s="48">
        <f t="shared" si="15"/>
        <v>0</v>
      </c>
      <c r="AI54">
        <f>'1. grupas ieraksts'!Y54</f>
        <v>0</v>
      </c>
      <c r="AJ54" s="48">
        <f t="shared" si="16"/>
        <v>0</v>
      </c>
      <c r="AK54">
        <f>'1. grupas ieraksts'!Z54</f>
        <v>0</v>
      </c>
      <c r="AL54" s="48">
        <f t="shared" si="17"/>
        <v>0</v>
      </c>
      <c r="AM54">
        <f>'1. grupas ieraksts'!AA54</f>
        <v>0</v>
      </c>
      <c r="AN54" s="48">
        <f t="shared" si="18"/>
        <v>0</v>
      </c>
      <c r="AO54" s="49">
        <f>'1. grupas ieraksts'!AB54</f>
        <v>0</v>
      </c>
    </row>
    <row r="55" spans="1:41" x14ac:dyDescent="0.25">
      <c r="A55" s="46" t="str">
        <f>IFERROR(IF('1. grupas ieraksts'!F55&lt;0,0,ROUNDUP('1. grupas ieraksts'!F55/'1. grupas ieraksts'!C55,2)),"")</f>
        <v/>
      </c>
      <c r="B55" s="47" t="str">
        <f>IF('1. grupas ieraksts'!B55=0,"",'1. grupas ieraksts'!B55)</f>
        <v/>
      </c>
      <c r="C55">
        <f>'1. grupas ieraksts'!J55</f>
        <v>0</v>
      </c>
      <c r="D55" s="48">
        <f t="shared" si="0"/>
        <v>0</v>
      </c>
      <c r="E55">
        <f>'1. grupas ieraksts'!J55</f>
        <v>0</v>
      </c>
      <c r="F55" s="48">
        <f t="shared" si="1"/>
        <v>0</v>
      </c>
      <c r="G55">
        <f>'1. grupas ieraksts'!K55</f>
        <v>0</v>
      </c>
      <c r="H55" s="48">
        <f t="shared" si="2"/>
        <v>0</v>
      </c>
      <c r="I55">
        <f>'1. grupas ieraksts'!L55</f>
        <v>0</v>
      </c>
      <c r="J55" s="48">
        <f t="shared" si="3"/>
        <v>0</v>
      </c>
      <c r="K55">
        <f>'1. grupas ieraksts'!M55</f>
        <v>0</v>
      </c>
      <c r="L55" s="48">
        <f t="shared" si="4"/>
        <v>0</v>
      </c>
      <c r="M55">
        <f>'1. grupas ieraksts'!N55</f>
        <v>0</v>
      </c>
      <c r="N55" s="48">
        <f t="shared" si="5"/>
        <v>0</v>
      </c>
      <c r="O55">
        <f>'1. grupas ieraksts'!O55</f>
        <v>0</v>
      </c>
      <c r="P55" s="48">
        <f t="shared" si="6"/>
        <v>0</v>
      </c>
      <c r="Q55">
        <f>'1. grupas ieraksts'!P55</f>
        <v>0</v>
      </c>
      <c r="R55" s="48">
        <f t="shared" si="7"/>
        <v>0</v>
      </c>
      <c r="S55">
        <f>'1. grupas ieraksts'!Q55</f>
        <v>0</v>
      </c>
      <c r="T55" s="48">
        <f t="shared" si="8"/>
        <v>0</v>
      </c>
      <c r="U55">
        <f>'1. grupas ieraksts'!R55</f>
        <v>0</v>
      </c>
      <c r="V55" s="48">
        <f t="shared" si="9"/>
        <v>0</v>
      </c>
      <c r="W55">
        <f>'1. grupas ieraksts'!S55</f>
        <v>0</v>
      </c>
      <c r="X55" s="48">
        <f t="shared" si="10"/>
        <v>0</v>
      </c>
      <c r="Y55">
        <f>'1. grupas ieraksts'!T55</f>
        <v>0</v>
      </c>
      <c r="Z55" s="48">
        <f t="shared" si="11"/>
        <v>0</v>
      </c>
      <c r="AA55">
        <f>'1. grupas ieraksts'!U55</f>
        <v>0</v>
      </c>
      <c r="AB55" s="48">
        <f t="shared" si="12"/>
        <v>0</v>
      </c>
      <c r="AC55">
        <f>'1. grupas ieraksts'!V55</f>
        <v>0</v>
      </c>
      <c r="AD55" s="48">
        <f t="shared" si="13"/>
        <v>0</v>
      </c>
      <c r="AE55">
        <f>'1. grupas ieraksts'!W55</f>
        <v>0</v>
      </c>
      <c r="AF55" s="48">
        <f t="shared" si="14"/>
        <v>0</v>
      </c>
      <c r="AG55">
        <f>'1. grupas ieraksts'!X55</f>
        <v>0</v>
      </c>
      <c r="AH55" s="48">
        <f t="shared" si="15"/>
        <v>0</v>
      </c>
      <c r="AI55">
        <f>'1. grupas ieraksts'!Y55</f>
        <v>0</v>
      </c>
      <c r="AJ55" s="48">
        <f t="shared" si="16"/>
        <v>0</v>
      </c>
      <c r="AK55">
        <f>'1. grupas ieraksts'!Z55</f>
        <v>0</v>
      </c>
      <c r="AL55" s="48">
        <f t="shared" si="17"/>
        <v>0</v>
      </c>
      <c r="AM55">
        <f>'1. grupas ieraksts'!AA55</f>
        <v>0</v>
      </c>
      <c r="AN55" s="48">
        <f t="shared" si="18"/>
        <v>0</v>
      </c>
      <c r="AO55" s="49">
        <f>'1. grupas ieraksts'!AB55</f>
        <v>0</v>
      </c>
    </row>
    <row r="56" spans="1:41" x14ac:dyDescent="0.25">
      <c r="A56" s="46" t="str">
        <f>IFERROR(IF('1. grupas ieraksts'!F56&lt;0,0,ROUNDUP('1. grupas ieraksts'!F56/'1. grupas ieraksts'!C56,2)),"")</f>
        <v/>
      </c>
      <c r="B56" s="47" t="str">
        <f>IF('1. grupas ieraksts'!B56=0,"",'1. grupas ieraksts'!B56)</f>
        <v/>
      </c>
      <c r="C56">
        <f>'1. grupas ieraksts'!J56</f>
        <v>0</v>
      </c>
      <c r="D56" s="48">
        <f t="shared" si="0"/>
        <v>0</v>
      </c>
      <c r="E56">
        <f>'1. grupas ieraksts'!J56</f>
        <v>0</v>
      </c>
      <c r="F56" s="48">
        <f t="shared" si="1"/>
        <v>0</v>
      </c>
      <c r="G56">
        <f>'1. grupas ieraksts'!K56</f>
        <v>0</v>
      </c>
      <c r="H56" s="48">
        <f t="shared" si="2"/>
        <v>0</v>
      </c>
      <c r="I56">
        <f>'1. grupas ieraksts'!L56</f>
        <v>0</v>
      </c>
      <c r="J56" s="48">
        <f t="shared" si="3"/>
        <v>0</v>
      </c>
      <c r="K56">
        <f>'1. grupas ieraksts'!M56</f>
        <v>0</v>
      </c>
      <c r="L56" s="48">
        <f t="shared" si="4"/>
        <v>0</v>
      </c>
      <c r="M56">
        <f>'1. grupas ieraksts'!N56</f>
        <v>0</v>
      </c>
      <c r="N56" s="48">
        <f t="shared" si="5"/>
        <v>0</v>
      </c>
      <c r="O56">
        <f>'1. grupas ieraksts'!O56</f>
        <v>0</v>
      </c>
      <c r="P56" s="48">
        <f t="shared" si="6"/>
        <v>0</v>
      </c>
      <c r="Q56">
        <f>'1. grupas ieraksts'!P56</f>
        <v>0</v>
      </c>
      <c r="R56" s="48">
        <f t="shared" si="7"/>
        <v>0</v>
      </c>
      <c r="S56">
        <f>'1. grupas ieraksts'!Q56</f>
        <v>0</v>
      </c>
      <c r="T56" s="48">
        <f t="shared" si="8"/>
        <v>0</v>
      </c>
      <c r="U56">
        <f>'1. grupas ieraksts'!R56</f>
        <v>0</v>
      </c>
      <c r="V56" s="48">
        <f t="shared" si="9"/>
        <v>0</v>
      </c>
      <c r="W56">
        <f>'1. grupas ieraksts'!S56</f>
        <v>0</v>
      </c>
      <c r="X56" s="48">
        <f t="shared" si="10"/>
        <v>0</v>
      </c>
      <c r="Y56">
        <f>'1. grupas ieraksts'!T56</f>
        <v>0</v>
      </c>
      <c r="Z56" s="48">
        <f t="shared" si="11"/>
        <v>0</v>
      </c>
      <c r="AA56">
        <f>'1. grupas ieraksts'!U56</f>
        <v>0</v>
      </c>
      <c r="AB56" s="48">
        <f t="shared" si="12"/>
        <v>0</v>
      </c>
      <c r="AC56">
        <f>'1. grupas ieraksts'!V56</f>
        <v>0</v>
      </c>
      <c r="AD56" s="48">
        <f t="shared" si="13"/>
        <v>0</v>
      </c>
      <c r="AE56">
        <f>'1. grupas ieraksts'!W56</f>
        <v>0</v>
      </c>
      <c r="AF56" s="48">
        <f t="shared" si="14"/>
        <v>0</v>
      </c>
      <c r="AG56">
        <f>'1. grupas ieraksts'!X56</f>
        <v>0</v>
      </c>
      <c r="AH56" s="48">
        <f t="shared" si="15"/>
        <v>0</v>
      </c>
      <c r="AI56">
        <f>'1. grupas ieraksts'!Y56</f>
        <v>0</v>
      </c>
      <c r="AJ56" s="48">
        <f t="shared" si="16"/>
        <v>0</v>
      </c>
      <c r="AK56">
        <f>'1. grupas ieraksts'!Z56</f>
        <v>0</v>
      </c>
      <c r="AL56" s="48">
        <f t="shared" si="17"/>
        <v>0</v>
      </c>
      <c r="AM56">
        <f>'1. grupas ieraksts'!AA56</f>
        <v>0</v>
      </c>
      <c r="AN56" s="48">
        <f t="shared" si="18"/>
        <v>0</v>
      </c>
      <c r="AO56" s="49">
        <f>'1. grupas ieraksts'!AB56</f>
        <v>0</v>
      </c>
    </row>
    <row r="57" spans="1:41" x14ac:dyDescent="0.25">
      <c r="A57" s="46" t="str">
        <f>IFERROR(IF('1. grupas ieraksts'!F57&lt;0,0,ROUNDUP('1. grupas ieraksts'!F57/'1. grupas ieraksts'!C57,2)),"")</f>
        <v/>
      </c>
      <c r="B57" s="47" t="str">
        <f>IF('1. grupas ieraksts'!B57=0,"",'1. grupas ieraksts'!B57)</f>
        <v/>
      </c>
      <c r="C57">
        <f>'1. grupas ieraksts'!J57</f>
        <v>0</v>
      </c>
      <c r="D57" s="48">
        <f t="shared" si="0"/>
        <v>0</v>
      </c>
      <c r="E57">
        <f>'1. grupas ieraksts'!J57</f>
        <v>0</v>
      </c>
      <c r="F57" s="48">
        <f t="shared" si="1"/>
        <v>0</v>
      </c>
      <c r="G57">
        <f>'1. grupas ieraksts'!K57</f>
        <v>0</v>
      </c>
      <c r="H57" s="48">
        <f t="shared" si="2"/>
        <v>0</v>
      </c>
      <c r="I57">
        <f>'1. grupas ieraksts'!L57</f>
        <v>0</v>
      </c>
      <c r="J57" s="48">
        <f t="shared" si="3"/>
        <v>0</v>
      </c>
      <c r="K57">
        <f>'1. grupas ieraksts'!M57</f>
        <v>0</v>
      </c>
      <c r="L57" s="48">
        <f t="shared" si="4"/>
        <v>0</v>
      </c>
      <c r="M57">
        <f>'1. grupas ieraksts'!N57</f>
        <v>0</v>
      </c>
      <c r="N57" s="48">
        <f t="shared" si="5"/>
        <v>0</v>
      </c>
      <c r="O57">
        <f>'1. grupas ieraksts'!O57</f>
        <v>0</v>
      </c>
      <c r="P57" s="48">
        <f t="shared" si="6"/>
        <v>0</v>
      </c>
      <c r="Q57">
        <f>'1. grupas ieraksts'!P57</f>
        <v>0</v>
      </c>
      <c r="R57" s="48">
        <f t="shared" si="7"/>
        <v>0</v>
      </c>
      <c r="S57">
        <f>'1. grupas ieraksts'!Q57</f>
        <v>0</v>
      </c>
      <c r="T57" s="48">
        <f t="shared" si="8"/>
        <v>0</v>
      </c>
      <c r="U57">
        <f>'1. grupas ieraksts'!R57</f>
        <v>0</v>
      </c>
      <c r="V57" s="48">
        <f t="shared" si="9"/>
        <v>0</v>
      </c>
      <c r="W57">
        <f>'1. grupas ieraksts'!S57</f>
        <v>0</v>
      </c>
      <c r="X57" s="48">
        <f t="shared" si="10"/>
        <v>0</v>
      </c>
      <c r="Y57">
        <f>'1. grupas ieraksts'!T57</f>
        <v>0</v>
      </c>
      <c r="Z57" s="48">
        <f t="shared" si="11"/>
        <v>0</v>
      </c>
      <c r="AA57">
        <f>'1. grupas ieraksts'!U57</f>
        <v>0</v>
      </c>
      <c r="AB57" s="48">
        <f t="shared" si="12"/>
        <v>0</v>
      </c>
      <c r="AC57">
        <f>'1. grupas ieraksts'!V57</f>
        <v>0</v>
      </c>
      <c r="AD57" s="48">
        <f t="shared" si="13"/>
        <v>0</v>
      </c>
      <c r="AE57">
        <f>'1. grupas ieraksts'!W57</f>
        <v>0</v>
      </c>
      <c r="AF57" s="48">
        <f t="shared" si="14"/>
        <v>0</v>
      </c>
      <c r="AG57">
        <f>'1. grupas ieraksts'!X57</f>
        <v>0</v>
      </c>
      <c r="AH57" s="48">
        <f t="shared" si="15"/>
        <v>0</v>
      </c>
      <c r="AI57">
        <f>'1. grupas ieraksts'!Y57</f>
        <v>0</v>
      </c>
      <c r="AJ57" s="48">
        <f t="shared" si="16"/>
        <v>0</v>
      </c>
      <c r="AK57">
        <f>'1. grupas ieraksts'!Z57</f>
        <v>0</v>
      </c>
      <c r="AL57" s="48">
        <f t="shared" si="17"/>
        <v>0</v>
      </c>
      <c r="AM57">
        <f>'1. grupas ieraksts'!AA57</f>
        <v>0</v>
      </c>
      <c r="AN57" s="48">
        <f t="shared" si="18"/>
        <v>0</v>
      </c>
      <c r="AO57" s="49">
        <f>'1. grupas ieraksts'!AB57</f>
        <v>0</v>
      </c>
    </row>
    <row r="58" spans="1:41" x14ac:dyDescent="0.25">
      <c r="A58" s="46" t="str">
        <f>IFERROR(IF('1. grupas ieraksts'!F58&lt;0,0,ROUNDUP('1. grupas ieraksts'!F58/'1. grupas ieraksts'!C58,2)),"")</f>
        <v/>
      </c>
      <c r="B58" s="47" t="str">
        <f>IF('1. grupas ieraksts'!B58=0,"",'1. grupas ieraksts'!B58)</f>
        <v/>
      </c>
      <c r="C58">
        <f>'1. grupas ieraksts'!J58</f>
        <v>0</v>
      </c>
      <c r="D58" s="48">
        <f t="shared" si="0"/>
        <v>0</v>
      </c>
      <c r="E58">
        <f>'1. grupas ieraksts'!J58</f>
        <v>0</v>
      </c>
      <c r="F58" s="48">
        <f t="shared" si="1"/>
        <v>0</v>
      </c>
      <c r="G58">
        <f>'1. grupas ieraksts'!K58</f>
        <v>0</v>
      </c>
      <c r="H58" s="48">
        <f t="shared" si="2"/>
        <v>0</v>
      </c>
      <c r="I58">
        <f>'1. grupas ieraksts'!L58</f>
        <v>0</v>
      </c>
      <c r="J58" s="48">
        <f t="shared" si="3"/>
        <v>0</v>
      </c>
      <c r="K58">
        <f>'1. grupas ieraksts'!M58</f>
        <v>0</v>
      </c>
      <c r="L58" s="48">
        <f t="shared" si="4"/>
        <v>0</v>
      </c>
      <c r="M58">
        <f>'1. grupas ieraksts'!N58</f>
        <v>0</v>
      </c>
      <c r="N58" s="48">
        <f t="shared" si="5"/>
        <v>0</v>
      </c>
      <c r="O58">
        <f>'1. grupas ieraksts'!O58</f>
        <v>0</v>
      </c>
      <c r="P58" s="48">
        <f t="shared" si="6"/>
        <v>0</v>
      </c>
      <c r="Q58">
        <f>'1. grupas ieraksts'!P58</f>
        <v>0</v>
      </c>
      <c r="R58" s="48">
        <f t="shared" si="7"/>
        <v>0</v>
      </c>
      <c r="S58">
        <f>'1. grupas ieraksts'!Q58</f>
        <v>0</v>
      </c>
      <c r="T58" s="48">
        <f t="shared" si="8"/>
        <v>0</v>
      </c>
      <c r="U58">
        <f>'1. grupas ieraksts'!R58</f>
        <v>0</v>
      </c>
      <c r="V58" s="48">
        <f t="shared" si="9"/>
        <v>0</v>
      </c>
      <c r="W58">
        <f>'1. grupas ieraksts'!S58</f>
        <v>0</v>
      </c>
      <c r="X58" s="48">
        <f t="shared" si="10"/>
        <v>0</v>
      </c>
      <c r="Y58">
        <f>'1. grupas ieraksts'!T58</f>
        <v>0</v>
      </c>
      <c r="Z58" s="48">
        <f t="shared" si="11"/>
        <v>0</v>
      </c>
      <c r="AA58">
        <f>'1. grupas ieraksts'!U58</f>
        <v>0</v>
      </c>
      <c r="AB58" s="48">
        <f t="shared" si="12"/>
        <v>0</v>
      </c>
      <c r="AC58">
        <f>'1. grupas ieraksts'!V58</f>
        <v>0</v>
      </c>
      <c r="AD58" s="48">
        <f t="shared" si="13"/>
        <v>0</v>
      </c>
      <c r="AE58">
        <f>'1. grupas ieraksts'!W58</f>
        <v>0</v>
      </c>
      <c r="AF58" s="48">
        <f t="shared" si="14"/>
        <v>0</v>
      </c>
      <c r="AG58">
        <f>'1. grupas ieraksts'!X58</f>
        <v>0</v>
      </c>
      <c r="AH58" s="48">
        <f t="shared" si="15"/>
        <v>0</v>
      </c>
      <c r="AI58">
        <f>'1. grupas ieraksts'!Y58</f>
        <v>0</v>
      </c>
      <c r="AJ58" s="48">
        <f t="shared" si="16"/>
        <v>0</v>
      </c>
      <c r="AK58">
        <f>'1. grupas ieraksts'!Z58</f>
        <v>0</v>
      </c>
      <c r="AL58" s="48">
        <f t="shared" si="17"/>
        <v>0</v>
      </c>
      <c r="AM58">
        <f>'1. grupas ieraksts'!AA58</f>
        <v>0</v>
      </c>
      <c r="AN58" s="48">
        <f t="shared" si="18"/>
        <v>0</v>
      </c>
      <c r="AO58" s="49">
        <f>'1. grupas ieraksts'!AB58</f>
        <v>0</v>
      </c>
    </row>
    <row r="59" spans="1:41" x14ac:dyDescent="0.25">
      <c r="A59" s="46" t="str">
        <f>IFERROR(IF('1. grupas ieraksts'!F59&lt;0,0,ROUNDUP('1. grupas ieraksts'!F59/'1. grupas ieraksts'!C59,2)),"")</f>
        <v/>
      </c>
      <c r="B59" s="47" t="str">
        <f>IF('1. grupas ieraksts'!B59=0,"",'1. grupas ieraksts'!B59)</f>
        <v/>
      </c>
      <c r="C59">
        <f>'1. grupas ieraksts'!J59</f>
        <v>0</v>
      </c>
      <c r="D59" s="48">
        <f t="shared" si="0"/>
        <v>0</v>
      </c>
      <c r="E59">
        <f>'1. grupas ieraksts'!J59</f>
        <v>0</v>
      </c>
      <c r="F59" s="48">
        <f t="shared" si="1"/>
        <v>0</v>
      </c>
      <c r="G59">
        <f>'1. grupas ieraksts'!K59</f>
        <v>0</v>
      </c>
      <c r="H59" s="48">
        <f t="shared" si="2"/>
        <v>0</v>
      </c>
      <c r="I59">
        <f>'1. grupas ieraksts'!L59</f>
        <v>0</v>
      </c>
      <c r="J59" s="48">
        <f t="shared" si="3"/>
        <v>0</v>
      </c>
      <c r="K59">
        <f>'1. grupas ieraksts'!M59</f>
        <v>0</v>
      </c>
      <c r="L59" s="48">
        <f t="shared" si="4"/>
        <v>0</v>
      </c>
      <c r="M59">
        <f>'1. grupas ieraksts'!N59</f>
        <v>0</v>
      </c>
      <c r="N59" s="48">
        <f t="shared" si="5"/>
        <v>0</v>
      </c>
      <c r="O59">
        <f>'1. grupas ieraksts'!O59</f>
        <v>0</v>
      </c>
      <c r="P59" s="48">
        <f t="shared" si="6"/>
        <v>0</v>
      </c>
      <c r="Q59">
        <f>'1. grupas ieraksts'!P59</f>
        <v>0</v>
      </c>
      <c r="R59" s="48">
        <f t="shared" si="7"/>
        <v>0</v>
      </c>
      <c r="S59">
        <f>'1. grupas ieraksts'!Q59</f>
        <v>0</v>
      </c>
      <c r="T59" s="48">
        <f t="shared" si="8"/>
        <v>0</v>
      </c>
      <c r="U59">
        <f>'1. grupas ieraksts'!R59</f>
        <v>0</v>
      </c>
      <c r="V59" s="48">
        <f t="shared" si="9"/>
        <v>0</v>
      </c>
      <c r="W59">
        <f>'1. grupas ieraksts'!S59</f>
        <v>0</v>
      </c>
      <c r="X59" s="48">
        <f t="shared" si="10"/>
        <v>0</v>
      </c>
      <c r="Y59">
        <f>'1. grupas ieraksts'!T59</f>
        <v>0</v>
      </c>
      <c r="Z59" s="48">
        <f t="shared" si="11"/>
        <v>0</v>
      </c>
      <c r="AA59">
        <f>'1. grupas ieraksts'!U59</f>
        <v>0</v>
      </c>
      <c r="AB59" s="48">
        <f t="shared" si="12"/>
        <v>0</v>
      </c>
      <c r="AC59">
        <f>'1. grupas ieraksts'!V59</f>
        <v>0</v>
      </c>
      <c r="AD59" s="48">
        <f t="shared" si="13"/>
        <v>0</v>
      </c>
      <c r="AE59">
        <f>'1. grupas ieraksts'!W59</f>
        <v>0</v>
      </c>
      <c r="AF59" s="48">
        <f t="shared" si="14"/>
        <v>0</v>
      </c>
      <c r="AG59">
        <f>'1. grupas ieraksts'!X59</f>
        <v>0</v>
      </c>
      <c r="AH59" s="48">
        <f t="shared" si="15"/>
        <v>0</v>
      </c>
      <c r="AI59">
        <f>'1. grupas ieraksts'!Y59</f>
        <v>0</v>
      </c>
      <c r="AJ59" s="48">
        <f t="shared" si="16"/>
        <v>0</v>
      </c>
      <c r="AK59">
        <f>'1. grupas ieraksts'!Z59</f>
        <v>0</v>
      </c>
      <c r="AL59" s="48">
        <f t="shared" si="17"/>
        <v>0</v>
      </c>
      <c r="AM59">
        <f>'1. grupas ieraksts'!AA59</f>
        <v>0</v>
      </c>
      <c r="AN59" s="48">
        <f t="shared" si="18"/>
        <v>0</v>
      </c>
      <c r="AO59" s="49">
        <f>'1. grupas ieraksts'!AB59</f>
        <v>0</v>
      </c>
    </row>
    <row r="60" spans="1:41" x14ac:dyDescent="0.25">
      <c r="A60" s="46" t="str">
        <f>IFERROR(IF('1. grupas ieraksts'!F60&lt;0,0,ROUNDUP('1. grupas ieraksts'!F60/'1. grupas ieraksts'!C60,2)),"")</f>
        <v/>
      </c>
      <c r="B60" s="47" t="str">
        <f>IF('1. grupas ieraksts'!B60=0,"",'1. grupas ieraksts'!B60)</f>
        <v/>
      </c>
      <c r="C60">
        <f>'1. grupas ieraksts'!J60</f>
        <v>0</v>
      </c>
      <c r="D60" s="48">
        <f t="shared" si="0"/>
        <v>0</v>
      </c>
      <c r="E60">
        <f>'1. grupas ieraksts'!J60</f>
        <v>0</v>
      </c>
      <c r="F60" s="48">
        <f t="shared" si="1"/>
        <v>0</v>
      </c>
      <c r="G60">
        <f>'1. grupas ieraksts'!K60</f>
        <v>0</v>
      </c>
      <c r="H60" s="48">
        <f t="shared" si="2"/>
        <v>0</v>
      </c>
      <c r="I60">
        <f>'1. grupas ieraksts'!L60</f>
        <v>0</v>
      </c>
      <c r="J60" s="48">
        <f t="shared" si="3"/>
        <v>0</v>
      </c>
      <c r="K60">
        <f>'1. grupas ieraksts'!M60</f>
        <v>0</v>
      </c>
      <c r="L60" s="48">
        <f t="shared" si="4"/>
        <v>0</v>
      </c>
      <c r="M60">
        <f>'1. grupas ieraksts'!N60</f>
        <v>0</v>
      </c>
      <c r="N60" s="48">
        <f t="shared" si="5"/>
        <v>0</v>
      </c>
      <c r="O60">
        <f>'1. grupas ieraksts'!O60</f>
        <v>0</v>
      </c>
      <c r="P60" s="48">
        <f t="shared" si="6"/>
        <v>0</v>
      </c>
      <c r="Q60">
        <f>'1. grupas ieraksts'!P60</f>
        <v>0</v>
      </c>
      <c r="R60" s="48">
        <f t="shared" si="7"/>
        <v>0</v>
      </c>
      <c r="S60">
        <f>'1. grupas ieraksts'!Q60</f>
        <v>0</v>
      </c>
      <c r="T60" s="48">
        <f t="shared" si="8"/>
        <v>0</v>
      </c>
      <c r="U60">
        <f>'1. grupas ieraksts'!R60</f>
        <v>0</v>
      </c>
      <c r="V60" s="48">
        <f t="shared" si="9"/>
        <v>0</v>
      </c>
      <c r="W60">
        <f>'1. grupas ieraksts'!S60</f>
        <v>0</v>
      </c>
      <c r="X60" s="48">
        <f t="shared" si="10"/>
        <v>0</v>
      </c>
      <c r="Y60">
        <f>'1. grupas ieraksts'!T60</f>
        <v>0</v>
      </c>
      <c r="Z60" s="48">
        <f t="shared" si="11"/>
        <v>0</v>
      </c>
      <c r="AA60">
        <f>'1. grupas ieraksts'!U60</f>
        <v>0</v>
      </c>
      <c r="AB60" s="48">
        <f t="shared" si="12"/>
        <v>0</v>
      </c>
      <c r="AC60">
        <f>'1. grupas ieraksts'!V60</f>
        <v>0</v>
      </c>
      <c r="AD60" s="48">
        <f t="shared" si="13"/>
        <v>0</v>
      </c>
      <c r="AE60">
        <f>'1. grupas ieraksts'!W60</f>
        <v>0</v>
      </c>
      <c r="AF60" s="48">
        <f t="shared" si="14"/>
        <v>0</v>
      </c>
      <c r="AG60">
        <f>'1. grupas ieraksts'!X60</f>
        <v>0</v>
      </c>
      <c r="AH60" s="48">
        <f t="shared" si="15"/>
        <v>0</v>
      </c>
      <c r="AI60">
        <f>'1. grupas ieraksts'!Y60</f>
        <v>0</v>
      </c>
      <c r="AJ60" s="48">
        <f t="shared" si="16"/>
        <v>0</v>
      </c>
      <c r="AK60">
        <f>'1. grupas ieraksts'!Z60</f>
        <v>0</v>
      </c>
      <c r="AL60" s="48">
        <f t="shared" si="17"/>
        <v>0</v>
      </c>
      <c r="AM60">
        <f>'1. grupas ieraksts'!AA60</f>
        <v>0</v>
      </c>
      <c r="AN60" s="48">
        <f t="shared" si="18"/>
        <v>0</v>
      </c>
      <c r="AO60" s="49">
        <f>'1. grupas ieraksts'!AB60</f>
        <v>0</v>
      </c>
    </row>
    <row r="61" spans="1:41" x14ac:dyDescent="0.25">
      <c r="A61" s="46" t="str">
        <f>IFERROR(IF('1. grupas ieraksts'!F61&lt;0,0,ROUNDUP('1. grupas ieraksts'!F61/'1. grupas ieraksts'!C61,2)),"")</f>
        <v/>
      </c>
      <c r="B61" s="47" t="str">
        <f>IF('1. grupas ieraksts'!B61=0,"",'1. grupas ieraksts'!B61)</f>
        <v/>
      </c>
      <c r="C61">
        <f>'1. grupas ieraksts'!J61</f>
        <v>0</v>
      </c>
      <c r="D61" s="48">
        <f t="shared" si="0"/>
        <v>0</v>
      </c>
      <c r="E61">
        <f>'1. grupas ieraksts'!J61</f>
        <v>0</v>
      </c>
      <c r="F61" s="48">
        <f t="shared" si="1"/>
        <v>0</v>
      </c>
      <c r="G61">
        <f>'1. grupas ieraksts'!K61</f>
        <v>0</v>
      </c>
      <c r="H61" s="48">
        <f t="shared" si="2"/>
        <v>0</v>
      </c>
      <c r="I61">
        <f>'1. grupas ieraksts'!L61</f>
        <v>0</v>
      </c>
      <c r="J61" s="48">
        <f t="shared" si="3"/>
        <v>0</v>
      </c>
      <c r="K61">
        <f>'1. grupas ieraksts'!M61</f>
        <v>0</v>
      </c>
      <c r="L61" s="48">
        <f t="shared" si="4"/>
        <v>0</v>
      </c>
      <c r="M61">
        <f>'1. grupas ieraksts'!N61</f>
        <v>0</v>
      </c>
      <c r="N61" s="48">
        <f t="shared" si="5"/>
        <v>0</v>
      </c>
      <c r="O61">
        <f>'1. grupas ieraksts'!O61</f>
        <v>0</v>
      </c>
      <c r="P61" s="48">
        <f t="shared" si="6"/>
        <v>0</v>
      </c>
      <c r="Q61">
        <f>'1. grupas ieraksts'!P61</f>
        <v>0</v>
      </c>
      <c r="R61" s="48">
        <f t="shared" si="7"/>
        <v>0</v>
      </c>
      <c r="S61">
        <f>'1. grupas ieraksts'!Q61</f>
        <v>0</v>
      </c>
      <c r="T61" s="48">
        <f t="shared" si="8"/>
        <v>0</v>
      </c>
      <c r="U61">
        <f>'1. grupas ieraksts'!R61</f>
        <v>0</v>
      </c>
      <c r="V61" s="48">
        <f t="shared" si="9"/>
        <v>0</v>
      </c>
      <c r="W61">
        <f>'1. grupas ieraksts'!S61</f>
        <v>0</v>
      </c>
      <c r="X61" s="48">
        <f t="shared" si="10"/>
        <v>0</v>
      </c>
      <c r="Y61">
        <f>'1. grupas ieraksts'!T61</f>
        <v>0</v>
      </c>
      <c r="Z61" s="48">
        <f t="shared" si="11"/>
        <v>0</v>
      </c>
      <c r="AA61">
        <f>'1. grupas ieraksts'!U61</f>
        <v>0</v>
      </c>
      <c r="AB61" s="48">
        <f t="shared" si="12"/>
        <v>0</v>
      </c>
      <c r="AC61">
        <f>'1. grupas ieraksts'!V61</f>
        <v>0</v>
      </c>
      <c r="AD61" s="48">
        <f t="shared" si="13"/>
        <v>0</v>
      </c>
      <c r="AE61">
        <f>'1. grupas ieraksts'!W61</f>
        <v>0</v>
      </c>
      <c r="AF61" s="48">
        <f t="shared" si="14"/>
        <v>0</v>
      </c>
      <c r="AG61">
        <f>'1. grupas ieraksts'!X61</f>
        <v>0</v>
      </c>
      <c r="AH61" s="48">
        <f t="shared" si="15"/>
        <v>0</v>
      </c>
      <c r="AI61">
        <f>'1. grupas ieraksts'!Y61</f>
        <v>0</v>
      </c>
      <c r="AJ61" s="48">
        <f t="shared" si="16"/>
        <v>0</v>
      </c>
      <c r="AK61">
        <f>'1. grupas ieraksts'!Z61</f>
        <v>0</v>
      </c>
      <c r="AL61" s="48">
        <f t="shared" si="17"/>
        <v>0</v>
      </c>
      <c r="AM61">
        <f>'1. grupas ieraksts'!AA61</f>
        <v>0</v>
      </c>
      <c r="AN61" s="48">
        <f t="shared" si="18"/>
        <v>0</v>
      </c>
      <c r="AO61" s="49">
        <f>'1. grupas ieraksts'!AB61</f>
        <v>0</v>
      </c>
    </row>
    <row r="62" spans="1:41" x14ac:dyDescent="0.25">
      <c r="A62" s="46" t="str">
        <f>IFERROR(IF('1. grupas ieraksts'!F62&lt;0,0,ROUNDUP('1. grupas ieraksts'!F62/'1. grupas ieraksts'!C62,2)),"")</f>
        <v/>
      </c>
      <c r="B62" s="47" t="str">
        <f>IF('1. grupas ieraksts'!B62=0,"",'1. grupas ieraksts'!B62)</f>
        <v/>
      </c>
      <c r="C62">
        <f>'1. grupas ieraksts'!J62</f>
        <v>0</v>
      </c>
      <c r="D62" s="48">
        <f t="shared" si="0"/>
        <v>0</v>
      </c>
      <c r="E62">
        <f>'1. grupas ieraksts'!J62</f>
        <v>0</v>
      </c>
      <c r="F62" s="48">
        <f t="shared" si="1"/>
        <v>0</v>
      </c>
      <c r="G62">
        <f>'1. grupas ieraksts'!K62</f>
        <v>0</v>
      </c>
      <c r="H62" s="48">
        <f t="shared" si="2"/>
        <v>0</v>
      </c>
      <c r="I62">
        <f>'1. grupas ieraksts'!L62</f>
        <v>0</v>
      </c>
      <c r="J62" s="48">
        <f t="shared" si="3"/>
        <v>0</v>
      </c>
      <c r="K62">
        <f>'1. grupas ieraksts'!M62</f>
        <v>0</v>
      </c>
      <c r="L62" s="48">
        <f t="shared" si="4"/>
        <v>0</v>
      </c>
      <c r="M62">
        <f>'1. grupas ieraksts'!N62</f>
        <v>0</v>
      </c>
      <c r="N62" s="48">
        <f t="shared" si="5"/>
        <v>0</v>
      </c>
      <c r="O62">
        <f>'1. grupas ieraksts'!O62</f>
        <v>0</v>
      </c>
      <c r="P62" s="48">
        <f t="shared" si="6"/>
        <v>0</v>
      </c>
      <c r="Q62">
        <f>'1. grupas ieraksts'!P62</f>
        <v>0</v>
      </c>
      <c r="R62" s="48">
        <f t="shared" si="7"/>
        <v>0</v>
      </c>
      <c r="S62">
        <f>'1. grupas ieraksts'!Q62</f>
        <v>0</v>
      </c>
      <c r="T62" s="48">
        <f t="shared" si="8"/>
        <v>0</v>
      </c>
      <c r="U62">
        <f>'1. grupas ieraksts'!R62</f>
        <v>0</v>
      </c>
      <c r="V62" s="48">
        <f t="shared" si="9"/>
        <v>0</v>
      </c>
      <c r="W62">
        <f>'1. grupas ieraksts'!S62</f>
        <v>0</v>
      </c>
      <c r="X62" s="48">
        <f t="shared" si="10"/>
        <v>0</v>
      </c>
      <c r="Y62">
        <f>'1. grupas ieraksts'!T62</f>
        <v>0</v>
      </c>
      <c r="Z62" s="48">
        <f t="shared" si="11"/>
        <v>0</v>
      </c>
      <c r="AA62">
        <f>'1. grupas ieraksts'!U62</f>
        <v>0</v>
      </c>
      <c r="AB62" s="48">
        <f t="shared" si="12"/>
        <v>0</v>
      </c>
      <c r="AC62">
        <f>'1. grupas ieraksts'!V62</f>
        <v>0</v>
      </c>
      <c r="AD62" s="48">
        <f t="shared" si="13"/>
        <v>0</v>
      </c>
      <c r="AE62">
        <f>'1. grupas ieraksts'!W62</f>
        <v>0</v>
      </c>
      <c r="AF62" s="48">
        <f t="shared" si="14"/>
        <v>0</v>
      </c>
      <c r="AG62">
        <f>'1. grupas ieraksts'!X62</f>
        <v>0</v>
      </c>
      <c r="AH62" s="48">
        <f t="shared" si="15"/>
        <v>0</v>
      </c>
      <c r="AI62">
        <f>'1. grupas ieraksts'!Y62</f>
        <v>0</v>
      </c>
      <c r="AJ62" s="48">
        <f t="shared" si="16"/>
        <v>0</v>
      </c>
      <c r="AK62">
        <f>'1. grupas ieraksts'!Z62</f>
        <v>0</v>
      </c>
      <c r="AL62" s="48">
        <f t="shared" si="17"/>
        <v>0</v>
      </c>
      <c r="AM62">
        <f>'1. grupas ieraksts'!AA62</f>
        <v>0</v>
      </c>
      <c r="AN62" s="48">
        <f t="shared" si="18"/>
        <v>0</v>
      </c>
      <c r="AO62" s="49">
        <f>'1. grupas ieraksts'!AB62</f>
        <v>0</v>
      </c>
    </row>
    <row r="63" spans="1:41" x14ac:dyDescent="0.25">
      <c r="A63" s="46" t="str">
        <f>IFERROR(IF('1. grupas ieraksts'!F63&lt;0,0,ROUNDUP('1. grupas ieraksts'!F63/'1. grupas ieraksts'!C63,2)),"")</f>
        <v/>
      </c>
      <c r="B63" s="47" t="str">
        <f>IF('1. grupas ieraksts'!B63=0,"",'1. grupas ieraksts'!B63)</f>
        <v/>
      </c>
      <c r="C63">
        <f>'1. grupas ieraksts'!J63</f>
        <v>0</v>
      </c>
      <c r="D63" s="48">
        <f t="shared" si="0"/>
        <v>0</v>
      </c>
      <c r="E63">
        <f>'1. grupas ieraksts'!J63</f>
        <v>0</v>
      </c>
      <c r="F63" s="48">
        <f t="shared" si="1"/>
        <v>0</v>
      </c>
      <c r="G63">
        <f>'1. grupas ieraksts'!K63</f>
        <v>0</v>
      </c>
      <c r="H63" s="48">
        <f t="shared" si="2"/>
        <v>0</v>
      </c>
      <c r="I63">
        <f>'1. grupas ieraksts'!L63</f>
        <v>0</v>
      </c>
      <c r="J63" s="48">
        <f t="shared" si="3"/>
        <v>0</v>
      </c>
      <c r="K63">
        <f>'1. grupas ieraksts'!M63</f>
        <v>0</v>
      </c>
      <c r="L63" s="48">
        <f t="shared" si="4"/>
        <v>0</v>
      </c>
      <c r="M63">
        <f>'1. grupas ieraksts'!N63</f>
        <v>0</v>
      </c>
      <c r="N63" s="48">
        <f t="shared" si="5"/>
        <v>0</v>
      </c>
      <c r="O63">
        <f>'1. grupas ieraksts'!O63</f>
        <v>0</v>
      </c>
      <c r="P63" s="48">
        <f t="shared" si="6"/>
        <v>0</v>
      </c>
      <c r="Q63">
        <f>'1. grupas ieraksts'!P63</f>
        <v>0</v>
      </c>
      <c r="R63" s="48">
        <f t="shared" si="7"/>
        <v>0</v>
      </c>
      <c r="S63">
        <f>'1. grupas ieraksts'!Q63</f>
        <v>0</v>
      </c>
      <c r="T63" s="48">
        <f t="shared" si="8"/>
        <v>0</v>
      </c>
      <c r="U63">
        <f>'1. grupas ieraksts'!R63</f>
        <v>0</v>
      </c>
      <c r="V63" s="48">
        <f t="shared" si="9"/>
        <v>0</v>
      </c>
      <c r="W63">
        <f>'1. grupas ieraksts'!S63</f>
        <v>0</v>
      </c>
      <c r="X63" s="48">
        <f t="shared" si="10"/>
        <v>0</v>
      </c>
      <c r="Y63">
        <f>'1. grupas ieraksts'!T63</f>
        <v>0</v>
      </c>
      <c r="Z63" s="48">
        <f t="shared" si="11"/>
        <v>0</v>
      </c>
      <c r="AA63">
        <f>'1. grupas ieraksts'!U63</f>
        <v>0</v>
      </c>
      <c r="AB63" s="48">
        <f t="shared" si="12"/>
        <v>0</v>
      </c>
      <c r="AC63">
        <f>'1. grupas ieraksts'!V63</f>
        <v>0</v>
      </c>
      <c r="AD63" s="48">
        <f t="shared" si="13"/>
        <v>0</v>
      </c>
      <c r="AE63">
        <f>'1. grupas ieraksts'!W63</f>
        <v>0</v>
      </c>
      <c r="AF63" s="48">
        <f t="shared" si="14"/>
        <v>0</v>
      </c>
      <c r="AG63">
        <f>'1. grupas ieraksts'!X63</f>
        <v>0</v>
      </c>
      <c r="AH63" s="48">
        <f t="shared" si="15"/>
        <v>0</v>
      </c>
      <c r="AI63">
        <f>'1. grupas ieraksts'!Y63</f>
        <v>0</v>
      </c>
      <c r="AJ63" s="48">
        <f t="shared" si="16"/>
        <v>0</v>
      </c>
      <c r="AK63">
        <f>'1. grupas ieraksts'!Z63</f>
        <v>0</v>
      </c>
      <c r="AL63" s="48">
        <f t="shared" si="17"/>
        <v>0</v>
      </c>
      <c r="AM63">
        <f>'1. grupas ieraksts'!AA63</f>
        <v>0</v>
      </c>
      <c r="AN63" s="48">
        <f t="shared" si="18"/>
        <v>0</v>
      </c>
      <c r="AO63" s="49">
        <f>'1. grupas ieraksts'!AB63</f>
        <v>0</v>
      </c>
    </row>
    <row r="64" spans="1:41" x14ac:dyDescent="0.25">
      <c r="A64" s="46" t="str">
        <f>IFERROR(IF('1. grupas ieraksts'!F64&lt;0,0,ROUNDUP('1. grupas ieraksts'!F64/'1. grupas ieraksts'!C64,2)),"")</f>
        <v/>
      </c>
      <c r="B64" s="47" t="str">
        <f>IF('1. grupas ieraksts'!B64=0,"",'1. grupas ieraksts'!B64)</f>
        <v/>
      </c>
      <c r="C64">
        <f>'1. grupas ieraksts'!J64</f>
        <v>0</v>
      </c>
      <c r="D64" s="48">
        <f t="shared" si="0"/>
        <v>0</v>
      </c>
      <c r="E64">
        <f>'1. grupas ieraksts'!J64</f>
        <v>0</v>
      </c>
      <c r="F64" s="48">
        <f t="shared" si="1"/>
        <v>0</v>
      </c>
      <c r="G64">
        <f>'1. grupas ieraksts'!K64</f>
        <v>0</v>
      </c>
      <c r="H64" s="48">
        <f t="shared" si="2"/>
        <v>0</v>
      </c>
      <c r="I64">
        <f>'1. grupas ieraksts'!L64</f>
        <v>0</v>
      </c>
      <c r="J64" s="48">
        <f t="shared" si="3"/>
        <v>0</v>
      </c>
      <c r="K64">
        <f>'1. grupas ieraksts'!M64</f>
        <v>0</v>
      </c>
      <c r="L64" s="48">
        <f t="shared" si="4"/>
        <v>0</v>
      </c>
      <c r="M64">
        <f>'1. grupas ieraksts'!N64</f>
        <v>0</v>
      </c>
      <c r="N64" s="48">
        <f t="shared" si="5"/>
        <v>0</v>
      </c>
      <c r="O64">
        <f>'1. grupas ieraksts'!O64</f>
        <v>0</v>
      </c>
      <c r="P64" s="48">
        <f t="shared" si="6"/>
        <v>0</v>
      </c>
      <c r="Q64">
        <f>'1. grupas ieraksts'!P64</f>
        <v>0</v>
      </c>
      <c r="R64" s="48">
        <f t="shared" si="7"/>
        <v>0</v>
      </c>
      <c r="S64">
        <f>'1. grupas ieraksts'!Q64</f>
        <v>0</v>
      </c>
      <c r="T64" s="48">
        <f t="shared" si="8"/>
        <v>0</v>
      </c>
      <c r="U64">
        <f>'1. grupas ieraksts'!R64</f>
        <v>0</v>
      </c>
      <c r="V64" s="48">
        <f t="shared" si="9"/>
        <v>0</v>
      </c>
      <c r="W64">
        <f>'1. grupas ieraksts'!S64</f>
        <v>0</v>
      </c>
      <c r="X64" s="48">
        <f t="shared" si="10"/>
        <v>0</v>
      </c>
      <c r="Y64">
        <f>'1. grupas ieraksts'!T64</f>
        <v>0</v>
      </c>
      <c r="Z64" s="48">
        <f t="shared" si="11"/>
        <v>0</v>
      </c>
      <c r="AA64">
        <f>'1. grupas ieraksts'!U64</f>
        <v>0</v>
      </c>
      <c r="AB64" s="48">
        <f t="shared" si="12"/>
        <v>0</v>
      </c>
      <c r="AC64">
        <f>'1. grupas ieraksts'!V64</f>
        <v>0</v>
      </c>
      <c r="AD64" s="48">
        <f t="shared" si="13"/>
        <v>0</v>
      </c>
      <c r="AE64">
        <f>'1. grupas ieraksts'!W64</f>
        <v>0</v>
      </c>
      <c r="AF64" s="48">
        <f t="shared" si="14"/>
        <v>0</v>
      </c>
      <c r="AG64">
        <f>'1. grupas ieraksts'!X64</f>
        <v>0</v>
      </c>
      <c r="AH64" s="48">
        <f t="shared" si="15"/>
        <v>0</v>
      </c>
      <c r="AI64">
        <f>'1. grupas ieraksts'!Y64</f>
        <v>0</v>
      </c>
      <c r="AJ64" s="48">
        <f t="shared" si="16"/>
        <v>0</v>
      </c>
      <c r="AK64">
        <f>'1. grupas ieraksts'!Z64</f>
        <v>0</v>
      </c>
      <c r="AL64" s="48">
        <f t="shared" si="17"/>
        <v>0</v>
      </c>
      <c r="AM64">
        <f>'1. grupas ieraksts'!AA64</f>
        <v>0</v>
      </c>
      <c r="AN64" s="48">
        <f t="shared" si="18"/>
        <v>0</v>
      </c>
      <c r="AO64" s="49">
        <f>'1. grupas ieraksts'!AB64</f>
        <v>0</v>
      </c>
    </row>
    <row r="65" spans="1:41" x14ac:dyDescent="0.25">
      <c r="A65" s="46" t="str">
        <f>IFERROR(IF('1. grupas ieraksts'!F65&lt;0,0,ROUNDUP('1. grupas ieraksts'!F65/'1. grupas ieraksts'!C65,2)),"")</f>
        <v/>
      </c>
      <c r="B65" s="47" t="str">
        <f>IF('1. grupas ieraksts'!B65=0,"",'1. grupas ieraksts'!B65)</f>
        <v/>
      </c>
      <c r="C65">
        <f>'1. grupas ieraksts'!J65</f>
        <v>0</v>
      </c>
      <c r="D65" s="48">
        <f t="shared" si="0"/>
        <v>0</v>
      </c>
      <c r="E65">
        <f>'1. grupas ieraksts'!J65</f>
        <v>0</v>
      </c>
      <c r="F65" s="48">
        <f t="shared" si="1"/>
        <v>0</v>
      </c>
      <c r="G65">
        <f>'1. grupas ieraksts'!K65</f>
        <v>0</v>
      </c>
      <c r="H65" s="48">
        <f t="shared" si="2"/>
        <v>0</v>
      </c>
      <c r="I65">
        <f>'1. grupas ieraksts'!L65</f>
        <v>0</v>
      </c>
      <c r="J65" s="48">
        <f t="shared" si="3"/>
        <v>0</v>
      </c>
      <c r="K65">
        <f>'1. grupas ieraksts'!M65</f>
        <v>0</v>
      </c>
      <c r="L65" s="48">
        <f t="shared" si="4"/>
        <v>0</v>
      </c>
      <c r="M65">
        <f>'1. grupas ieraksts'!N65</f>
        <v>0</v>
      </c>
      <c r="N65" s="48">
        <f t="shared" si="5"/>
        <v>0</v>
      </c>
      <c r="O65">
        <f>'1. grupas ieraksts'!O65</f>
        <v>0</v>
      </c>
      <c r="P65" s="48">
        <f t="shared" si="6"/>
        <v>0</v>
      </c>
      <c r="Q65">
        <f>'1. grupas ieraksts'!P65</f>
        <v>0</v>
      </c>
      <c r="R65" s="48">
        <f t="shared" si="7"/>
        <v>0</v>
      </c>
      <c r="S65">
        <f>'1. grupas ieraksts'!Q65</f>
        <v>0</v>
      </c>
      <c r="T65" s="48">
        <f t="shared" si="8"/>
        <v>0</v>
      </c>
      <c r="U65">
        <f>'1. grupas ieraksts'!R65</f>
        <v>0</v>
      </c>
      <c r="V65" s="48">
        <f t="shared" si="9"/>
        <v>0</v>
      </c>
      <c r="W65">
        <f>'1. grupas ieraksts'!S65</f>
        <v>0</v>
      </c>
      <c r="X65" s="48">
        <f t="shared" si="10"/>
        <v>0</v>
      </c>
      <c r="Y65">
        <f>'1. grupas ieraksts'!T65</f>
        <v>0</v>
      </c>
      <c r="Z65" s="48">
        <f t="shared" si="11"/>
        <v>0</v>
      </c>
      <c r="AA65">
        <f>'1. grupas ieraksts'!U65</f>
        <v>0</v>
      </c>
      <c r="AB65" s="48">
        <f t="shared" si="12"/>
        <v>0</v>
      </c>
      <c r="AC65">
        <f>'1. grupas ieraksts'!V65</f>
        <v>0</v>
      </c>
      <c r="AD65" s="48">
        <f t="shared" si="13"/>
        <v>0</v>
      </c>
      <c r="AE65">
        <f>'1. grupas ieraksts'!W65</f>
        <v>0</v>
      </c>
      <c r="AF65" s="48">
        <f t="shared" si="14"/>
        <v>0</v>
      </c>
      <c r="AG65">
        <f>'1. grupas ieraksts'!X65</f>
        <v>0</v>
      </c>
      <c r="AH65" s="48">
        <f t="shared" si="15"/>
        <v>0</v>
      </c>
      <c r="AI65">
        <f>'1. grupas ieraksts'!Y65</f>
        <v>0</v>
      </c>
      <c r="AJ65" s="48">
        <f t="shared" si="16"/>
        <v>0</v>
      </c>
      <c r="AK65">
        <f>'1. grupas ieraksts'!Z65</f>
        <v>0</v>
      </c>
      <c r="AL65" s="48">
        <f t="shared" si="17"/>
        <v>0</v>
      </c>
      <c r="AM65">
        <f>'1. grupas ieraksts'!AA65</f>
        <v>0</v>
      </c>
      <c r="AN65" s="48">
        <f t="shared" si="18"/>
        <v>0</v>
      </c>
      <c r="AO65" s="49">
        <f>'1. grupas ieraksts'!AB65</f>
        <v>0</v>
      </c>
    </row>
    <row r="66" spans="1:41" x14ac:dyDescent="0.25">
      <c r="A66" s="46" t="str">
        <f>IFERROR(IF('1. grupas ieraksts'!F66&lt;0,0,ROUNDUP('1. grupas ieraksts'!F66/'1. grupas ieraksts'!C66,2)),"")</f>
        <v/>
      </c>
      <c r="B66" s="47" t="str">
        <f>IF('1. grupas ieraksts'!B66=0,"",'1. grupas ieraksts'!B66)</f>
        <v/>
      </c>
      <c r="C66">
        <f>'1. grupas ieraksts'!J66</f>
        <v>0</v>
      </c>
      <c r="D66" s="48">
        <f t="shared" si="0"/>
        <v>0</v>
      </c>
      <c r="E66">
        <f>'1. grupas ieraksts'!J66</f>
        <v>0</v>
      </c>
      <c r="F66" s="48">
        <f t="shared" si="1"/>
        <v>0</v>
      </c>
      <c r="G66">
        <f>'1. grupas ieraksts'!K66</f>
        <v>0</v>
      </c>
      <c r="H66" s="48">
        <f t="shared" si="2"/>
        <v>0</v>
      </c>
      <c r="I66">
        <f>'1. grupas ieraksts'!L66</f>
        <v>0</v>
      </c>
      <c r="J66" s="48">
        <f t="shared" si="3"/>
        <v>0</v>
      </c>
      <c r="K66">
        <f>'1. grupas ieraksts'!M66</f>
        <v>0</v>
      </c>
      <c r="L66" s="48">
        <f t="shared" si="4"/>
        <v>0</v>
      </c>
      <c r="M66">
        <f>'1. grupas ieraksts'!N66</f>
        <v>0</v>
      </c>
      <c r="N66" s="48">
        <f t="shared" si="5"/>
        <v>0</v>
      </c>
      <c r="O66">
        <f>'1. grupas ieraksts'!O66</f>
        <v>0</v>
      </c>
      <c r="P66" s="48">
        <f t="shared" si="6"/>
        <v>0</v>
      </c>
      <c r="Q66">
        <f>'1. grupas ieraksts'!P66</f>
        <v>0</v>
      </c>
      <c r="R66" s="48">
        <f t="shared" si="7"/>
        <v>0</v>
      </c>
      <c r="S66">
        <f>'1. grupas ieraksts'!Q66</f>
        <v>0</v>
      </c>
      <c r="T66" s="48">
        <f t="shared" si="8"/>
        <v>0</v>
      </c>
      <c r="U66">
        <f>'1. grupas ieraksts'!R66</f>
        <v>0</v>
      </c>
      <c r="V66" s="48">
        <f t="shared" si="9"/>
        <v>0</v>
      </c>
      <c r="W66">
        <f>'1. grupas ieraksts'!S66</f>
        <v>0</v>
      </c>
      <c r="X66" s="48">
        <f t="shared" si="10"/>
        <v>0</v>
      </c>
      <c r="Y66">
        <f>'1. grupas ieraksts'!T66</f>
        <v>0</v>
      </c>
      <c r="Z66" s="48">
        <f t="shared" si="11"/>
        <v>0</v>
      </c>
      <c r="AA66">
        <f>'1. grupas ieraksts'!U66</f>
        <v>0</v>
      </c>
      <c r="AB66" s="48">
        <f t="shared" si="12"/>
        <v>0</v>
      </c>
      <c r="AC66">
        <f>'1. grupas ieraksts'!V66</f>
        <v>0</v>
      </c>
      <c r="AD66" s="48">
        <f t="shared" si="13"/>
        <v>0</v>
      </c>
      <c r="AE66">
        <f>'1. grupas ieraksts'!W66</f>
        <v>0</v>
      </c>
      <c r="AF66" s="48">
        <f t="shared" si="14"/>
        <v>0</v>
      </c>
      <c r="AG66">
        <f>'1. grupas ieraksts'!X66</f>
        <v>0</v>
      </c>
      <c r="AH66" s="48">
        <f t="shared" si="15"/>
        <v>0</v>
      </c>
      <c r="AI66">
        <f>'1. grupas ieraksts'!Y66</f>
        <v>0</v>
      </c>
      <c r="AJ66" s="48">
        <f t="shared" si="16"/>
        <v>0</v>
      </c>
      <c r="AK66">
        <f>'1. grupas ieraksts'!Z66</f>
        <v>0</v>
      </c>
      <c r="AL66" s="48">
        <f t="shared" si="17"/>
        <v>0</v>
      </c>
      <c r="AM66">
        <f>'1. grupas ieraksts'!AA66</f>
        <v>0</v>
      </c>
      <c r="AN66" s="48">
        <f t="shared" si="18"/>
        <v>0</v>
      </c>
      <c r="AO66" s="49">
        <f>'1. grupas ieraksts'!AB66</f>
        <v>0</v>
      </c>
    </row>
    <row r="67" spans="1:41" x14ac:dyDescent="0.25">
      <c r="A67" s="46" t="str">
        <f>IFERROR(IF('1. grupas ieraksts'!F67&lt;0,0,ROUNDUP('1. grupas ieraksts'!F67/'1. grupas ieraksts'!C67,2)),"")</f>
        <v/>
      </c>
      <c r="B67" s="47" t="str">
        <f>IF('1. grupas ieraksts'!B67=0,"",'1. grupas ieraksts'!B67)</f>
        <v/>
      </c>
      <c r="C67">
        <f>'1. grupas ieraksts'!J67</f>
        <v>0</v>
      </c>
      <c r="D67" s="48">
        <f t="shared" ref="D67:D101" si="19">IF(C67=0,0,$A67)</f>
        <v>0</v>
      </c>
      <c r="E67">
        <f>'1. grupas ieraksts'!J67</f>
        <v>0</v>
      </c>
      <c r="F67" s="48">
        <f t="shared" ref="F67:F101" si="20">IF(E67=0,0,$A67)</f>
        <v>0</v>
      </c>
      <c r="G67">
        <f>'1. grupas ieraksts'!K67</f>
        <v>0</v>
      </c>
      <c r="H67" s="48">
        <f t="shared" ref="H67:H101" si="21">IF(G67=0,0,$A67)</f>
        <v>0</v>
      </c>
      <c r="I67">
        <f>'1. grupas ieraksts'!L67</f>
        <v>0</v>
      </c>
      <c r="J67" s="48">
        <f t="shared" ref="J67:J101" si="22">IF(I67=0,0,$A67)</f>
        <v>0</v>
      </c>
      <c r="K67">
        <f>'1. grupas ieraksts'!M67</f>
        <v>0</v>
      </c>
      <c r="L67" s="48">
        <f t="shared" ref="L67:L101" si="23">IF(K67=0,0,$A67)</f>
        <v>0</v>
      </c>
      <c r="M67">
        <f>'1. grupas ieraksts'!N67</f>
        <v>0</v>
      </c>
      <c r="N67" s="48">
        <f t="shared" ref="N67:N101" si="24">IF(M67=0,0,$A67)</f>
        <v>0</v>
      </c>
      <c r="O67">
        <f>'1. grupas ieraksts'!O67</f>
        <v>0</v>
      </c>
      <c r="P67" s="48">
        <f t="shared" ref="P67:P101" si="25">IF(O67=0,0,$A67)</f>
        <v>0</v>
      </c>
      <c r="Q67">
        <f>'1. grupas ieraksts'!P67</f>
        <v>0</v>
      </c>
      <c r="R67" s="48">
        <f t="shared" ref="R67:R101" si="26">IF(Q67=0,0,$A67)</f>
        <v>0</v>
      </c>
      <c r="S67">
        <f>'1. grupas ieraksts'!Q67</f>
        <v>0</v>
      </c>
      <c r="T67" s="48">
        <f t="shared" ref="T67:T101" si="27">IF(S67=0,0,$A67)</f>
        <v>0</v>
      </c>
      <c r="U67">
        <f>'1. grupas ieraksts'!R67</f>
        <v>0</v>
      </c>
      <c r="V67" s="48">
        <f t="shared" ref="V67:V101" si="28">IF(U67=0,0,$A67)</f>
        <v>0</v>
      </c>
      <c r="W67">
        <f>'1. grupas ieraksts'!S67</f>
        <v>0</v>
      </c>
      <c r="X67" s="48">
        <f t="shared" ref="X67:X101" si="29">IF(W67=0,0,$A67)</f>
        <v>0</v>
      </c>
      <c r="Y67">
        <f>'1. grupas ieraksts'!T67</f>
        <v>0</v>
      </c>
      <c r="Z67" s="48">
        <f t="shared" ref="Z67:Z101" si="30">IF(Y67=0,0,$A67)</f>
        <v>0</v>
      </c>
      <c r="AA67">
        <f>'1. grupas ieraksts'!U67</f>
        <v>0</v>
      </c>
      <c r="AB67" s="48">
        <f t="shared" ref="AB67:AB101" si="31">IF(AA67=0,0,$A67)</f>
        <v>0</v>
      </c>
      <c r="AC67">
        <f>'1. grupas ieraksts'!V67</f>
        <v>0</v>
      </c>
      <c r="AD67" s="48">
        <f t="shared" ref="AD67:AD101" si="32">IF(AC67=0,0,$A67)</f>
        <v>0</v>
      </c>
      <c r="AE67">
        <f>'1. grupas ieraksts'!W67</f>
        <v>0</v>
      </c>
      <c r="AF67" s="48">
        <f t="shared" ref="AF67:AF101" si="33">IF(AE67=0,0,$A67)</f>
        <v>0</v>
      </c>
      <c r="AG67">
        <f>'1. grupas ieraksts'!X67</f>
        <v>0</v>
      </c>
      <c r="AH67" s="48">
        <f t="shared" ref="AH67:AH101" si="34">IF(AG67=0,0,$A67)</f>
        <v>0</v>
      </c>
      <c r="AI67">
        <f>'1. grupas ieraksts'!Y67</f>
        <v>0</v>
      </c>
      <c r="AJ67" s="48">
        <f t="shared" ref="AJ67:AJ101" si="35">IF(AI67=0,0,$A67)</f>
        <v>0</v>
      </c>
      <c r="AK67">
        <f>'1. grupas ieraksts'!Z67</f>
        <v>0</v>
      </c>
      <c r="AL67" s="48">
        <f t="shared" ref="AL67:AL101" si="36">IF(AK67=0,0,$A67)</f>
        <v>0</v>
      </c>
      <c r="AM67">
        <f>'1. grupas ieraksts'!AA67</f>
        <v>0</v>
      </c>
      <c r="AN67" s="48">
        <f t="shared" ref="AN67:AN101" si="37">IF(AM67=0,0,$A67)</f>
        <v>0</v>
      </c>
      <c r="AO67" s="49">
        <f>'1. grupas ieraksts'!AB67</f>
        <v>0</v>
      </c>
    </row>
    <row r="68" spans="1:41" x14ac:dyDescent="0.25">
      <c r="A68" s="46" t="str">
        <f>IFERROR(IF('1. grupas ieraksts'!F68&lt;0,0,ROUNDUP('1. grupas ieraksts'!F68/'1. grupas ieraksts'!C68,2)),"")</f>
        <v/>
      </c>
      <c r="B68" s="47" t="str">
        <f>IF('1. grupas ieraksts'!B68=0,"",'1. grupas ieraksts'!B68)</f>
        <v/>
      </c>
      <c r="C68">
        <f>'1. grupas ieraksts'!J68</f>
        <v>0</v>
      </c>
      <c r="D68" s="48">
        <f t="shared" si="19"/>
        <v>0</v>
      </c>
      <c r="E68">
        <f>'1. grupas ieraksts'!J68</f>
        <v>0</v>
      </c>
      <c r="F68" s="48">
        <f t="shared" si="20"/>
        <v>0</v>
      </c>
      <c r="G68">
        <f>'1. grupas ieraksts'!K68</f>
        <v>0</v>
      </c>
      <c r="H68" s="48">
        <f t="shared" si="21"/>
        <v>0</v>
      </c>
      <c r="I68">
        <f>'1. grupas ieraksts'!L68</f>
        <v>0</v>
      </c>
      <c r="J68" s="48">
        <f t="shared" si="22"/>
        <v>0</v>
      </c>
      <c r="K68">
        <f>'1. grupas ieraksts'!M68</f>
        <v>0</v>
      </c>
      <c r="L68" s="48">
        <f t="shared" si="23"/>
        <v>0</v>
      </c>
      <c r="M68">
        <f>'1. grupas ieraksts'!N68</f>
        <v>0</v>
      </c>
      <c r="N68" s="48">
        <f t="shared" si="24"/>
        <v>0</v>
      </c>
      <c r="O68">
        <f>'1. grupas ieraksts'!O68</f>
        <v>0</v>
      </c>
      <c r="P68" s="48">
        <f t="shared" si="25"/>
        <v>0</v>
      </c>
      <c r="Q68">
        <f>'1. grupas ieraksts'!P68</f>
        <v>0</v>
      </c>
      <c r="R68" s="48">
        <f t="shared" si="26"/>
        <v>0</v>
      </c>
      <c r="S68">
        <f>'1. grupas ieraksts'!Q68</f>
        <v>0</v>
      </c>
      <c r="T68" s="48">
        <f t="shared" si="27"/>
        <v>0</v>
      </c>
      <c r="U68">
        <f>'1. grupas ieraksts'!R68</f>
        <v>0</v>
      </c>
      <c r="V68" s="48">
        <f t="shared" si="28"/>
        <v>0</v>
      </c>
      <c r="W68">
        <f>'1. grupas ieraksts'!S68</f>
        <v>0</v>
      </c>
      <c r="X68" s="48">
        <f t="shared" si="29"/>
        <v>0</v>
      </c>
      <c r="Y68">
        <f>'1. grupas ieraksts'!T68</f>
        <v>0</v>
      </c>
      <c r="Z68" s="48">
        <f t="shared" si="30"/>
        <v>0</v>
      </c>
      <c r="AA68">
        <f>'1. grupas ieraksts'!U68</f>
        <v>0</v>
      </c>
      <c r="AB68" s="48">
        <f t="shared" si="31"/>
        <v>0</v>
      </c>
      <c r="AC68">
        <f>'1. grupas ieraksts'!V68</f>
        <v>0</v>
      </c>
      <c r="AD68" s="48">
        <f t="shared" si="32"/>
        <v>0</v>
      </c>
      <c r="AE68">
        <f>'1. grupas ieraksts'!W68</f>
        <v>0</v>
      </c>
      <c r="AF68" s="48">
        <f t="shared" si="33"/>
        <v>0</v>
      </c>
      <c r="AG68">
        <f>'1. grupas ieraksts'!X68</f>
        <v>0</v>
      </c>
      <c r="AH68" s="48">
        <f t="shared" si="34"/>
        <v>0</v>
      </c>
      <c r="AI68">
        <f>'1. grupas ieraksts'!Y68</f>
        <v>0</v>
      </c>
      <c r="AJ68" s="48">
        <f t="shared" si="35"/>
        <v>0</v>
      </c>
      <c r="AK68">
        <f>'1. grupas ieraksts'!Z68</f>
        <v>0</v>
      </c>
      <c r="AL68" s="48">
        <f t="shared" si="36"/>
        <v>0</v>
      </c>
      <c r="AM68">
        <f>'1. grupas ieraksts'!AA68</f>
        <v>0</v>
      </c>
      <c r="AN68" s="48">
        <f t="shared" si="37"/>
        <v>0</v>
      </c>
      <c r="AO68" s="49">
        <f>'1. grupas ieraksts'!AB68</f>
        <v>0</v>
      </c>
    </row>
    <row r="69" spans="1:41" x14ac:dyDescent="0.25">
      <c r="A69" s="46" t="str">
        <f>IFERROR(IF('1. grupas ieraksts'!F69&lt;0,0,ROUNDUP('1. grupas ieraksts'!F69/'1. grupas ieraksts'!C69,2)),"")</f>
        <v/>
      </c>
      <c r="B69" s="47" t="str">
        <f>IF('1. grupas ieraksts'!B69=0,"",'1. grupas ieraksts'!B69)</f>
        <v/>
      </c>
      <c r="C69">
        <f>'1. grupas ieraksts'!J69</f>
        <v>0</v>
      </c>
      <c r="D69" s="48">
        <f t="shared" si="19"/>
        <v>0</v>
      </c>
      <c r="E69">
        <f>'1. grupas ieraksts'!J69</f>
        <v>0</v>
      </c>
      <c r="F69" s="48">
        <f t="shared" si="20"/>
        <v>0</v>
      </c>
      <c r="G69">
        <f>'1. grupas ieraksts'!K69</f>
        <v>0</v>
      </c>
      <c r="H69" s="48">
        <f t="shared" si="21"/>
        <v>0</v>
      </c>
      <c r="I69">
        <f>'1. grupas ieraksts'!L69</f>
        <v>0</v>
      </c>
      <c r="J69" s="48">
        <f t="shared" si="22"/>
        <v>0</v>
      </c>
      <c r="K69">
        <f>'1. grupas ieraksts'!M69</f>
        <v>0</v>
      </c>
      <c r="L69" s="48">
        <f t="shared" si="23"/>
        <v>0</v>
      </c>
      <c r="M69">
        <f>'1. grupas ieraksts'!N69</f>
        <v>0</v>
      </c>
      <c r="N69" s="48">
        <f t="shared" si="24"/>
        <v>0</v>
      </c>
      <c r="O69">
        <f>'1. grupas ieraksts'!O69</f>
        <v>0</v>
      </c>
      <c r="P69" s="48">
        <f t="shared" si="25"/>
        <v>0</v>
      </c>
      <c r="Q69">
        <f>'1. grupas ieraksts'!P69</f>
        <v>0</v>
      </c>
      <c r="R69" s="48">
        <f t="shared" si="26"/>
        <v>0</v>
      </c>
      <c r="S69">
        <f>'1. grupas ieraksts'!Q69</f>
        <v>0</v>
      </c>
      <c r="T69" s="48">
        <f t="shared" si="27"/>
        <v>0</v>
      </c>
      <c r="U69">
        <f>'1. grupas ieraksts'!R69</f>
        <v>0</v>
      </c>
      <c r="V69" s="48">
        <f t="shared" si="28"/>
        <v>0</v>
      </c>
      <c r="W69">
        <f>'1. grupas ieraksts'!S69</f>
        <v>0</v>
      </c>
      <c r="X69" s="48">
        <f t="shared" si="29"/>
        <v>0</v>
      </c>
      <c r="Y69">
        <f>'1. grupas ieraksts'!T69</f>
        <v>0</v>
      </c>
      <c r="Z69" s="48">
        <f t="shared" si="30"/>
        <v>0</v>
      </c>
      <c r="AA69">
        <f>'1. grupas ieraksts'!U69</f>
        <v>0</v>
      </c>
      <c r="AB69" s="48">
        <f t="shared" si="31"/>
        <v>0</v>
      </c>
      <c r="AC69">
        <f>'1. grupas ieraksts'!V69</f>
        <v>0</v>
      </c>
      <c r="AD69" s="48">
        <f t="shared" si="32"/>
        <v>0</v>
      </c>
      <c r="AE69">
        <f>'1. grupas ieraksts'!W69</f>
        <v>0</v>
      </c>
      <c r="AF69" s="48">
        <f t="shared" si="33"/>
        <v>0</v>
      </c>
      <c r="AG69">
        <f>'1. grupas ieraksts'!X69</f>
        <v>0</v>
      </c>
      <c r="AH69" s="48">
        <f t="shared" si="34"/>
        <v>0</v>
      </c>
      <c r="AI69">
        <f>'1. grupas ieraksts'!Y69</f>
        <v>0</v>
      </c>
      <c r="AJ69" s="48">
        <f t="shared" si="35"/>
        <v>0</v>
      </c>
      <c r="AK69">
        <f>'1. grupas ieraksts'!Z69</f>
        <v>0</v>
      </c>
      <c r="AL69" s="48">
        <f t="shared" si="36"/>
        <v>0</v>
      </c>
      <c r="AM69">
        <f>'1. grupas ieraksts'!AA69</f>
        <v>0</v>
      </c>
      <c r="AN69" s="48">
        <f t="shared" si="37"/>
        <v>0</v>
      </c>
      <c r="AO69" s="49">
        <f>'1. grupas ieraksts'!AB69</f>
        <v>0</v>
      </c>
    </row>
    <row r="70" spans="1:41" x14ac:dyDescent="0.25">
      <c r="A70" s="46" t="str">
        <f>IFERROR(IF('1. grupas ieraksts'!F70&lt;0,0,ROUNDUP('1. grupas ieraksts'!F70/'1. grupas ieraksts'!C70,2)),"")</f>
        <v/>
      </c>
      <c r="B70" s="47" t="str">
        <f>IF('1. grupas ieraksts'!B70=0,"",'1. grupas ieraksts'!B70)</f>
        <v/>
      </c>
      <c r="C70">
        <f>'1. grupas ieraksts'!J70</f>
        <v>0</v>
      </c>
      <c r="D70" s="48">
        <f t="shared" si="19"/>
        <v>0</v>
      </c>
      <c r="E70">
        <f>'1. grupas ieraksts'!J70</f>
        <v>0</v>
      </c>
      <c r="F70" s="48">
        <f t="shared" si="20"/>
        <v>0</v>
      </c>
      <c r="G70">
        <f>'1. grupas ieraksts'!K70</f>
        <v>0</v>
      </c>
      <c r="H70" s="48">
        <f t="shared" si="21"/>
        <v>0</v>
      </c>
      <c r="I70">
        <f>'1. grupas ieraksts'!L70</f>
        <v>0</v>
      </c>
      <c r="J70" s="48">
        <f t="shared" si="22"/>
        <v>0</v>
      </c>
      <c r="K70">
        <f>'1. grupas ieraksts'!M70</f>
        <v>0</v>
      </c>
      <c r="L70" s="48">
        <f t="shared" si="23"/>
        <v>0</v>
      </c>
      <c r="M70">
        <f>'1. grupas ieraksts'!N70</f>
        <v>0</v>
      </c>
      <c r="N70" s="48">
        <f t="shared" si="24"/>
        <v>0</v>
      </c>
      <c r="O70">
        <f>'1. grupas ieraksts'!O70</f>
        <v>0</v>
      </c>
      <c r="P70" s="48">
        <f t="shared" si="25"/>
        <v>0</v>
      </c>
      <c r="Q70">
        <f>'1. grupas ieraksts'!P70</f>
        <v>0</v>
      </c>
      <c r="R70" s="48">
        <f t="shared" si="26"/>
        <v>0</v>
      </c>
      <c r="S70">
        <f>'1. grupas ieraksts'!Q70</f>
        <v>0</v>
      </c>
      <c r="T70" s="48">
        <f t="shared" si="27"/>
        <v>0</v>
      </c>
      <c r="U70">
        <f>'1. grupas ieraksts'!R70</f>
        <v>0</v>
      </c>
      <c r="V70" s="48">
        <f t="shared" si="28"/>
        <v>0</v>
      </c>
      <c r="W70">
        <f>'1. grupas ieraksts'!S70</f>
        <v>0</v>
      </c>
      <c r="X70" s="48">
        <f t="shared" si="29"/>
        <v>0</v>
      </c>
      <c r="Y70">
        <f>'1. grupas ieraksts'!T70</f>
        <v>0</v>
      </c>
      <c r="Z70" s="48">
        <f t="shared" si="30"/>
        <v>0</v>
      </c>
      <c r="AA70">
        <f>'1. grupas ieraksts'!U70</f>
        <v>0</v>
      </c>
      <c r="AB70" s="48">
        <f t="shared" si="31"/>
        <v>0</v>
      </c>
      <c r="AC70">
        <f>'1. grupas ieraksts'!V70</f>
        <v>0</v>
      </c>
      <c r="AD70" s="48">
        <f t="shared" si="32"/>
        <v>0</v>
      </c>
      <c r="AE70">
        <f>'1. grupas ieraksts'!W70</f>
        <v>0</v>
      </c>
      <c r="AF70" s="48">
        <f t="shared" si="33"/>
        <v>0</v>
      </c>
      <c r="AG70">
        <f>'1. grupas ieraksts'!X70</f>
        <v>0</v>
      </c>
      <c r="AH70" s="48">
        <f t="shared" si="34"/>
        <v>0</v>
      </c>
      <c r="AI70">
        <f>'1. grupas ieraksts'!Y70</f>
        <v>0</v>
      </c>
      <c r="AJ70" s="48">
        <f t="shared" si="35"/>
        <v>0</v>
      </c>
      <c r="AK70">
        <f>'1. grupas ieraksts'!Z70</f>
        <v>0</v>
      </c>
      <c r="AL70" s="48">
        <f t="shared" si="36"/>
        <v>0</v>
      </c>
      <c r="AM70">
        <f>'1. grupas ieraksts'!AA70</f>
        <v>0</v>
      </c>
      <c r="AN70" s="48">
        <f t="shared" si="37"/>
        <v>0</v>
      </c>
      <c r="AO70" s="49">
        <f>'1. grupas ieraksts'!AB70</f>
        <v>0</v>
      </c>
    </row>
    <row r="71" spans="1:41" x14ac:dyDescent="0.25">
      <c r="A71" s="46" t="str">
        <f>IFERROR(IF('1. grupas ieraksts'!F71&lt;0,0,ROUNDUP('1. grupas ieraksts'!F71/'1. grupas ieraksts'!C71,2)),"")</f>
        <v/>
      </c>
      <c r="B71" s="47" t="str">
        <f>IF('1. grupas ieraksts'!B71=0,"",'1. grupas ieraksts'!B71)</f>
        <v/>
      </c>
      <c r="C71">
        <f>'1. grupas ieraksts'!J71</f>
        <v>0</v>
      </c>
      <c r="D71" s="48">
        <f t="shared" si="19"/>
        <v>0</v>
      </c>
      <c r="E71">
        <f>'1. grupas ieraksts'!J71</f>
        <v>0</v>
      </c>
      <c r="F71" s="48">
        <f t="shared" si="20"/>
        <v>0</v>
      </c>
      <c r="G71">
        <f>'1. grupas ieraksts'!K71</f>
        <v>0</v>
      </c>
      <c r="H71" s="48">
        <f t="shared" si="21"/>
        <v>0</v>
      </c>
      <c r="I71">
        <f>'1. grupas ieraksts'!L71</f>
        <v>0</v>
      </c>
      <c r="J71" s="48">
        <f t="shared" si="22"/>
        <v>0</v>
      </c>
      <c r="K71">
        <f>'1. grupas ieraksts'!M71</f>
        <v>0</v>
      </c>
      <c r="L71" s="48">
        <f t="shared" si="23"/>
        <v>0</v>
      </c>
      <c r="M71">
        <f>'1. grupas ieraksts'!N71</f>
        <v>0</v>
      </c>
      <c r="N71" s="48">
        <f t="shared" si="24"/>
        <v>0</v>
      </c>
      <c r="O71">
        <f>'1. grupas ieraksts'!O71</f>
        <v>0</v>
      </c>
      <c r="P71" s="48">
        <f t="shared" si="25"/>
        <v>0</v>
      </c>
      <c r="Q71">
        <f>'1. grupas ieraksts'!P71</f>
        <v>0</v>
      </c>
      <c r="R71" s="48">
        <f t="shared" si="26"/>
        <v>0</v>
      </c>
      <c r="S71">
        <f>'1. grupas ieraksts'!Q71</f>
        <v>0</v>
      </c>
      <c r="T71" s="48">
        <f t="shared" si="27"/>
        <v>0</v>
      </c>
      <c r="U71">
        <f>'1. grupas ieraksts'!R71</f>
        <v>0</v>
      </c>
      <c r="V71" s="48">
        <f t="shared" si="28"/>
        <v>0</v>
      </c>
      <c r="W71">
        <f>'1. grupas ieraksts'!S71</f>
        <v>0</v>
      </c>
      <c r="X71" s="48">
        <f t="shared" si="29"/>
        <v>0</v>
      </c>
      <c r="Y71">
        <f>'1. grupas ieraksts'!T71</f>
        <v>0</v>
      </c>
      <c r="Z71" s="48">
        <f t="shared" si="30"/>
        <v>0</v>
      </c>
      <c r="AA71">
        <f>'1. grupas ieraksts'!U71</f>
        <v>0</v>
      </c>
      <c r="AB71" s="48">
        <f t="shared" si="31"/>
        <v>0</v>
      </c>
      <c r="AC71">
        <f>'1. grupas ieraksts'!V71</f>
        <v>0</v>
      </c>
      <c r="AD71" s="48">
        <f t="shared" si="32"/>
        <v>0</v>
      </c>
      <c r="AE71">
        <f>'1. grupas ieraksts'!W71</f>
        <v>0</v>
      </c>
      <c r="AF71" s="48">
        <f t="shared" si="33"/>
        <v>0</v>
      </c>
      <c r="AG71">
        <f>'1. grupas ieraksts'!X71</f>
        <v>0</v>
      </c>
      <c r="AH71" s="48">
        <f t="shared" si="34"/>
        <v>0</v>
      </c>
      <c r="AI71">
        <f>'1. grupas ieraksts'!Y71</f>
        <v>0</v>
      </c>
      <c r="AJ71" s="48">
        <f t="shared" si="35"/>
        <v>0</v>
      </c>
      <c r="AK71">
        <f>'1. grupas ieraksts'!Z71</f>
        <v>0</v>
      </c>
      <c r="AL71" s="48">
        <f t="shared" si="36"/>
        <v>0</v>
      </c>
      <c r="AM71">
        <f>'1. grupas ieraksts'!AA71</f>
        <v>0</v>
      </c>
      <c r="AN71" s="48">
        <f t="shared" si="37"/>
        <v>0</v>
      </c>
      <c r="AO71" s="49">
        <f>'1. grupas ieraksts'!AB71</f>
        <v>0</v>
      </c>
    </row>
    <row r="72" spans="1:41" x14ac:dyDescent="0.25">
      <c r="A72" s="46" t="str">
        <f>IFERROR(IF('1. grupas ieraksts'!F72&lt;0,0,ROUNDUP('1. grupas ieraksts'!F72/'1. grupas ieraksts'!C72,2)),"")</f>
        <v/>
      </c>
      <c r="B72" s="47" t="str">
        <f>IF('1. grupas ieraksts'!B72=0,"",'1. grupas ieraksts'!B72)</f>
        <v/>
      </c>
      <c r="C72">
        <f>'1. grupas ieraksts'!J72</f>
        <v>0</v>
      </c>
      <c r="D72" s="48">
        <f t="shared" si="19"/>
        <v>0</v>
      </c>
      <c r="E72">
        <f>'1. grupas ieraksts'!J72</f>
        <v>0</v>
      </c>
      <c r="F72" s="48">
        <f t="shared" si="20"/>
        <v>0</v>
      </c>
      <c r="G72">
        <f>'1. grupas ieraksts'!K72</f>
        <v>0</v>
      </c>
      <c r="H72" s="48">
        <f t="shared" si="21"/>
        <v>0</v>
      </c>
      <c r="I72">
        <f>'1. grupas ieraksts'!L72</f>
        <v>0</v>
      </c>
      <c r="J72" s="48">
        <f t="shared" si="22"/>
        <v>0</v>
      </c>
      <c r="K72">
        <f>'1. grupas ieraksts'!M72</f>
        <v>0</v>
      </c>
      <c r="L72" s="48">
        <f t="shared" si="23"/>
        <v>0</v>
      </c>
      <c r="M72">
        <f>'1. grupas ieraksts'!N72</f>
        <v>0</v>
      </c>
      <c r="N72" s="48">
        <f t="shared" si="24"/>
        <v>0</v>
      </c>
      <c r="O72">
        <f>'1. grupas ieraksts'!O72</f>
        <v>0</v>
      </c>
      <c r="P72" s="48">
        <f t="shared" si="25"/>
        <v>0</v>
      </c>
      <c r="Q72">
        <f>'1. grupas ieraksts'!P72</f>
        <v>0</v>
      </c>
      <c r="R72" s="48">
        <f t="shared" si="26"/>
        <v>0</v>
      </c>
      <c r="S72">
        <f>'1. grupas ieraksts'!Q72</f>
        <v>0</v>
      </c>
      <c r="T72" s="48">
        <f t="shared" si="27"/>
        <v>0</v>
      </c>
      <c r="U72">
        <f>'1. grupas ieraksts'!R72</f>
        <v>0</v>
      </c>
      <c r="V72" s="48">
        <f t="shared" si="28"/>
        <v>0</v>
      </c>
      <c r="W72">
        <f>'1. grupas ieraksts'!S72</f>
        <v>0</v>
      </c>
      <c r="X72" s="48">
        <f t="shared" si="29"/>
        <v>0</v>
      </c>
      <c r="Y72">
        <f>'1. grupas ieraksts'!T72</f>
        <v>0</v>
      </c>
      <c r="Z72" s="48">
        <f t="shared" si="30"/>
        <v>0</v>
      </c>
      <c r="AA72">
        <f>'1. grupas ieraksts'!U72</f>
        <v>0</v>
      </c>
      <c r="AB72" s="48">
        <f t="shared" si="31"/>
        <v>0</v>
      </c>
      <c r="AC72">
        <f>'1. grupas ieraksts'!V72</f>
        <v>0</v>
      </c>
      <c r="AD72" s="48">
        <f t="shared" si="32"/>
        <v>0</v>
      </c>
      <c r="AE72">
        <f>'1. grupas ieraksts'!W72</f>
        <v>0</v>
      </c>
      <c r="AF72" s="48">
        <f t="shared" si="33"/>
        <v>0</v>
      </c>
      <c r="AG72">
        <f>'1. grupas ieraksts'!X72</f>
        <v>0</v>
      </c>
      <c r="AH72" s="48">
        <f t="shared" si="34"/>
        <v>0</v>
      </c>
      <c r="AI72">
        <f>'1. grupas ieraksts'!Y72</f>
        <v>0</v>
      </c>
      <c r="AJ72" s="48">
        <f t="shared" si="35"/>
        <v>0</v>
      </c>
      <c r="AK72">
        <f>'1. grupas ieraksts'!Z72</f>
        <v>0</v>
      </c>
      <c r="AL72" s="48">
        <f t="shared" si="36"/>
        <v>0</v>
      </c>
      <c r="AM72">
        <f>'1. grupas ieraksts'!AA72</f>
        <v>0</v>
      </c>
      <c r="AN72" s="48">
        <f t="shared" si="37"/>
        <v>0</v>
      </c>
      <c r="AO72" s="49">
        <f>'1. grupas ieraksts'!AB72</f>
        <v>0</v>
      </c>
    </row>
    <row r="73" spans="1:41" x14ac:dyDescent="0.25">
      <c r="A73" s="46" t="str">
        <f>IFERROR(IF('1. grupas ieraksts'!F73&lt;0,0,ROUNDUP('1. grupas ieraksts'!F73/'1. grupas ieraksts'!C73,2)),"")</f>
        <v/>
      </c>
      <c r="B73" s="47" t="str">
        <f>IF('1. grupas ieraksts'!B73=0,"",'1. grupas ieraksts'!B73)</f>
        <v/>
      </c>
      <c r="C73">
        <f>'1. grupas ieraksts'!J73</f>
        <v>0</v>
      </c>
      <c r="D73" s="48">
        <f t="shared" si="19"/>
        <v>0</v>
      </c>
      <c r="E73">
        <f>'1. grupas ieraksts'!J73</f>
        <v>0</v>
      </c>
      <c r="F73" s="48">
        <f t="shared" si="20"/>
        <v>0</v>
      </c>
      <c r="G73">
        <f>'1. grupas ieraksts'!K73</f>
        <v>0</v>
      </c>
      <c r="H73" s="48">
        <f t="shared" si="21"/>
        <v>0</v>
      </c>
      <c r="I73">
        <f>'1. grupas ieraksts'!L73</f>
        <v>0</v>
      </c>
      <c r="J73" s="48">
        <f t="shared" si="22"/>
        <v>0</v>
      </c>
      <c r="K73">
        <f>'1. grupas ieraksts'!M73</f>
        <v>0</v>
      </c>
      <c r="L73" s="48">
        <f t="shared" si="23"/>
        <v>0</v>
      </c>
      <c r="M73">
        <f>'1. grupas ieraksts'!N73</f>
        <v>0</v>
      </c>
      <c r="N73" s="48">
        <f t="shared" si="24"/>
        <v>0</v>
      </c>
      <c r="O73">
        <f>'1. grupas ieraksts'!O73</f>
        <v>0</v>
      </c>
      <c r="P73" s="48">
        <f t="shared" si="25"/>
        <v>0</v>
      </c>
      <c r="Q73">
        <f>'1. grupas ieraksts'!P73</f>
        <v>0</v>
      </c>
      <c r="R73" s="48">
        <f t="shared" si="26"/>
        <v>0</v>
      </c>
      <c r="S73">
        <f>'1. grupas ieraksts'!Q73</f>
        <v>0</v>
      </c>
      <c r="T73" s="48">
        <f t="shared" si="27"/>
        <v>0</v>
      </c>
      <c r="U73">
        <f>'1. grupas ieraksts'!R73</f>
        <v>0</v>
      </c>
      <c r="V73" s="48">
        <f t="shared" si="28"/>
        <v>0</v>
      </c>
      <c r="W73">
        <f>'1. grupas ieraksts'!S73</f>
        <v>0</v>
      </c>
      <c r="X73" s="48">
        <f t="shared" si="29"/>
        <v>0</v>
      </c>
      <c r="Y73">
        <f>'1. grupas ieraksts'!T73</f>
        <v>0</v>
      </c>
      <c r="Z73" s="48">
        <f t="shared" si="30"/>
        <v>0</v>
      </c>
      <c r="AA73">
        <f>'1. grupas ieraksts'!U73</f>
        <v>0</v>
      </c>
      <c r="AB73" s="48">
        <f t="shared" si="31"/>
        <v>0</v>
      </c>
      <c r="AC73">
        <f>'1. grupas ieraksts'!V73</f>
        <v>0</v>
      </c>
      <c r="AD73" s="48">
        <f t="shared" si="32"/>
        <v>0</v>
      </c>
      <c r="AE73">
        <f>'1. grupas ieraksts'!W73</f>
        <v>0</v>
      </c>
      <c r="AF73" s="48">
        <f t="shared" si="33"/>
        <v>0</v>
      </c>
      <c r="AG73">
        <f>'1. grupas ieraksts'!X73</f>
        <v>0</v>
      </c>
      <c r="AH73" s="48">
        <f t="shared" si="34"/>
        <v>0</v>
      </c>
      <c r="AI73">
        <f>'1. grupas ieraksts'!Y73</f>
        <v>0</v>
      </c>
      <c r="AJ73" s="48">
        <f t="shared" si="35"/>
        <v>0</v>
      </c>
      <c r="AK73">
        <f>'1. grupas ieraksts'!Z73</f>
        <v>0</v>
      </c>
      <c r="AL73" s="48">
        <f t="shared" si="36"/>
        <v>0</v>
      </c>
      <c r="AM73">
        <f>'1. grupas ieraksts'!AA73</f>
        <v>0</v>
      </c>
      <c r="AN73" s="48">
        <f t="shared" si="37"/>
        <v>0</v>
      </c>
      <c r="AO73" s="49">
        <f>'1. grupas ieraksts'!AB73</f>
        <v>0</v>
      </c>
    </row>
    <row r="74" spans="1:41" x14ac:dyDescent="0.25">
      <c r="A74" s="46" t="str">
        <f>IFERROR(IF('1. grupas ieraksts'!F74&lt;0,0,ROUNDUP('1. grupas ieraksts'!F74/'1. grupas ieraksts'!C74,2)),"")</f>
        <v/>
      </c>
      <c r="B74" s="47" t="str">
        <f>IF('1. grupas ieraksts'!B74=0,"",'1. grupas ieraksts'!B74)</f>
        <v/>
      </c>
      <c r="C74">
        <f>'1. grupas ieraksts'!J74</f>
        <v>0</v>
      </c>
      <c r="D74" s="48">
        <f t="shared" si="19"/>
        <v>0</v>
      </c>
      <c r="E74">
        <f>'1. grupas ieraksts'!J74</f>
        <v>0</v>
      </c>
      <c r="F74" s="48">
        <f t="shared" si="20"/>
        <v>0</v>
      </c>
      <c r="G74">
        <f>'1. grupas ieraksts'!K74</f>
        <v>0</v>
      </c>
      <c r="H74" s="48">
        <f t="shared" si="21"/>
        <v>0</v>
      </c>
      <c r="I74">
        <f>'1. grupas ieraksts'!L74</f>
        <v>0</v>
      </c>
      <c r="J74" s="48">
        <f t="shared" si="22"/>
        <v>0</v>
      </c>
      <c r="K74">
        <f>'1. grupas ieraksts'!M74</f>
        <v>0</v>
      </c>
      <c r="L74" s="48">
        <f t="shared" si="23"/>
        <v>0</v>
      </c>
      <c r="M74">
        <f>'1. grupas ieraksts'!N74</f>
        <v>0</v>
      </c>
      <c r="N74" s="48">
        <f t="shared" si="24"/>
        <v>0</v>
      </c>
      <c r="O74">
        <f>'1. grupas ieraksts'!O74</f>
        <v>0</v>
      </c>
      <c r="P74" s="48">
        <f t="shared" si="25"/>
        <v>0</v>
      </c>
      <c r="Q74">
        <f>'1. grupas ieraksts'!P74</f>
        <v>0</v>
      </c>
      <c r="R74" s="48">
        <f t="shared" si="26"/>
        <v>0</v>
      </c>
      <c r="S74">
        <f>'1. grupas ieraksts'!Q74</f>
        <v>0</v>
      </c>
      <c r="T74" s="48">
        <f t="shared" si="27"/>
        <v>0</v>
      </c>
      <c r="U74">
        <f>'1. grupas ieraksts'!R74</f>
        <v>0</v>
      </c>
      <c r="V74" s="48">
        <f t="shared" si="28"/>
        <v>0</v>
      </c>
      <c r="W74">
        <f>'1. grupas ieraksts'!S74</f>
        <v>0</v>
      </c>
      <c r="X74" s="48">
        <f t="shared" si="29"/>
        <v>0</v>
      </c>
      <c r="Y74">
        <f>'1. grupas ieraksts'!T74</f>
        <v>0</v>
      </c>
      <c r="Z74" s="48">
        <f t="shared" si="30"/>
        <v>0</v>
      </c>
      <c r="AA74">
        <f>'1. grupas ieraksts'!U74</f>
        <v>0</v>
      </c>
      <c r="AB74" s="48">
        <f t="shared" si="31"/>
        <v>0</v>
      </c>
      <c r="AC74">
        <f>'1. grupas ieraksts'!V74</f>
        <v>0</v>
      </c>
      <c r="AD74" s="48">
        <f t="shared" si="32"/>
        <v>0</v>
      </c>
      <c r="AE74">
        <f>'1. grupas ieraksts'!W74</f>
        <v>0</v>
      </c>
      <c r="AF74" s="48">
        <f t="shared" si="33"/>
        <v>0</v>
      </c>
      <c r="AG74">
        <f>'1. grupas ieraksts'!X74</f>
        <v>0</v>
      </c>
      <c r="AH74" s="48">
        <f t="shared" si="34"/>
        <v>0</v>
      </c>
      <c r="AI74">
        <f>'1. grupas ieraksts'!Y74</f>
        <v>0</v>
      </c>
      <c r="AJ74" s="48">
        <f t="shared" si="35"/>
        <v>0</v>
      </c>
      <c r="AK74">
        <f>'1. grupas ieraksts'!Z74</f>
        <v>0</v>
      </c>
      <c r="AL74" s="48">
        <f t="shared" si="36"/>
        <v>0</v>
      </c>
      <c r="AM74">
        <f>'1. grupas ieraksts'!AA74</f>
        <v>0</v>
      </c>
      <c r="AN74" s="48">
        <f t="shared" si="37"/>
        <v>0</v>
      </c>
      <c r="AO74" s="49">
        <f>'1. grupas ieraksts'!AB74</f>
        <v>0</v>
      </c>
    </row>
    <row r="75" spans="1:41" x14ac:dyDescent="0.25">
      <c r="A75" s="46" t="str">
        <f>IFERROR(IF('1. grupas ieraksts'!F75&lt;0,0,ROUNDUP('1. grupas ieraksts'!F75/'1. grupas ieraksts'!C75,2)),"")</f>
        <v/>
      </c>
      <c r="B75" s="47" t="str">
        <f>IF('1. grupas ieraksts'!B75=0,"",'1. grupas ieraksts'!B75)</f>
        <v/>
      </c>
      <c r="C75">
        <f>'1. grupas ieraksts'!J75</f>
        <v>0</v>
      </c>
      <c r="D75" s="48">
        <f t="shared" si="19"/>
        <v>0</v>
      </c>
      <c r="E75">
        <f>'1. grupas ieraksts'!J75</f>
        <v>0</v>
      </c>
      <c r="F75" s="48">
        <f t="shared" si="20"/>
        <v>0</v>
      </c>
      <c r="G75">
        <f>'1. grupas ieraksts'!K75</f>
        <v>0</v>
      </c>
      <c r="H75" s="48">
        <f t="shared" si="21"/>
        <v>0</v>
      </c>
      <c r="I75">
        <f>'1. grupas ieraksts'!L75</f>
        <v>0</v>
      </c>
      <c r="J75" s="48">
        <f t="shared" si="22"/>
        <v>0</v>
      </c>
      <c r="K75">
        <f>'1. grupas ieraksts'!M75</f>
        <v>0</v>
      </c>
      <c r="L75" s="48">
        <f t="shared" si="23"/>
        <v>0</v>
      </c>
      <c r="M75">
        <f>'1. grupas ieraksts'!N75</f>
        <v>0</v>
      </c>
      <c r="N75" s="48">
        <f t="shared" si="24"/>
        <v>0</v>
      </c>
      <c r="O75">
        <f>'1. grupas ieraksts'!O75</f>
        <v>0</v>
      </c>
      <c r="P75" s="48">
        <f t="shared" si="25"/>
        <v>0</v>
      </c>
      <c r="Q75">
        <f>'1. grupas ieraksts'!P75</f>
        <v>0</v>
      </c>
      <c r="R75" s="48">
        <f t="shared" si="26"/>
        <v>0</v>
      </c>
      <c r="S75">
        <f>'1. grupas ieraksts'!Q75</f>
        <v>0</v>
      </c>
      <c r="T75" s="48">
        <f t="shared" si="27"/>
        <v>0</v>
      </c>
      <c r="U75">
        <f>'1. grupas ieraksts'!R75</f>
        <v>0</v>
      </c>
      <c r="V75" s="48">
        <f t="shared" si="28"/>
        <v>0</v>
      </c>
      <c r="W75">
        <f>'1. grupas ieraksts'!S75</f>
        <v>0</v>
      </c>
      <c r="X75" s="48">
        <f t="shared" si="29"/>
        <v>0</v>
      </c>
      <c r="Y75">
        <f>'1. grupas ieraksts'!T75</f>
        <v>0</v>
      </c>
      <c r="Z75" s="48">
        <f t="shared" si="30"/>
        <v>0</v>
      </c>
      <c r="AA75">
        <f>'1. grupas ieraksts'!U75</f>
        <v>0</v>
      </c>
      <c r="AB75" s="48">
        <f t="shared" si="31"/>
        <v>0</v>
      </c>
      <c r="AC75">
        <f>'1. grupas ieraksts'!V75</f>
        <v>0</v>
      </c>
      <c r="AD75" s="48">
        <f t="shared" si="32"/>
        <v>0</v>
      </c>
      <c r="AE75">
        <f>'1. grupas ieraksts'!W75</f>
        <v>0</v>
      </c>
      <c r="AF75" s="48">
        <f t="shared" si="33"/>
        <v>0</v>
      </c>
      <c r="AG75">
        <f>'1. grupas ieraksts'!X75</f>
        <v>0</v>
      </c>
      <c r="AH75" s="48">
        <f t="shared" si="34"/>
        <v>0</v>
      </c>
      <c r="AI75">
        <f>'1. grupas ieraksts'!Y75</f>
        <v>0</v>
      </c>
      <c r="AJ75" s="48">
        <f t="shared" si="35"/>
        <v>0</v>
      </c>
      <c r="AK75">
        <f>'1. grupas ieraksts'!Z75</f>
        <v>0</v>
      </c>
      <c r="AL75" s="48">
        <f t="shared" si="36"/>
        <v>0</v>
      </c>
      <c r="AM75">
        <f>'1. grupas ieraksts'!AA75</f>
        <v>0</v>
      </c>
      <c r="AN75" s="48">
        <f t="shared" si="37"/>
        <v>0</v>
      </c>
      <c r="AO75" s="49">
        <f>'1. grupas ieraksts'!AB75</f>
        <v>0</v>
      </c>
    </row>
    <row r="76" spans="1:41" x14ac:dyDescent="0.25">
      <c r="A76" s="46" t="str">
        <f>IFERROR(IF('1. grupas ieraksts'!F76&lt;0,0,ROUNDUP('1. grupas ieraksts'!F76/'1. grupas ieraksts'!C76,2)),"")</f>
        <v/>
      </c>
      <c r="B76" s="47" t="str">
        <f>IF('1. grupas ieraksts'!B76=0,"",'1. grupas ieraksts'!B76)</f>
        <v/>
      </c>
      <c r="C76">
        <f>'1. grupas ieraksts'!J76</f>
        <v>0</v>
      </c>
      <c r="D76" s="48">
        <f t="shared" si="19"/>
        <v>0</v>
      </c>
      <c r="E76">
        <f>'1. grupas ieraksts'!J76</f>
        <v>0</v>
      </c>
      <c r="F76" s="48">
        <f t="shared" si="20"/>
        <v>0</v>
      </c>
      <c r="G76">
        <f>'1. grupas ieraksts'!K76</f>
        <v>0</v>
      </c>
      <c r="H76" s="48">
        <f t="shared" si="21"/>
        <v>0</v>
      </c>
      <c r="I76">
        <f>'1. grupas ieraksts'!L76</f>
        <v>0</v>
      </c>
      <c r="J76" s="48">
        <f t="shared" si="22"/>
        <v>0</v>
      </c>
      <c r="K76">
        <f>'1. grupas ieraksts'!M76</f>
        <v>0</v>
      </c>
      <c r="L76" s="48">
        <f t="shared" si="23"/>
        <v>0</v>
      </c>
      <c r="M76">
        <f>'1. grupas ieraksts'!N76</f>
        <v>0</v>
      </c>
      <c r="N76" s="48">
        <f t="shared" si="24"/>
        <v>0</v>
      </c>
      <c r="O76">
        <f>'1. grupas ieraksts'!O76</f>
        <v>0</v>
      </c>
      <c r="P76" s="48">
        <f t="shared" si="25"/>
        <v>0</v>
      </c>
      <c r="Q76">
        <f>'1. grupas ieraksts'!P76</f>
        <v>0</v>
      </c>
      <c r="R76" s="48">
        <f t="shared" si="26"/>
        <v>0</v>
      </c>
      <c r="S76">
        <f>'1. grupas ieraksts'!Q76</f>
        <v>0</v>
      </c>
      <c r="T76" s="48">
        <f t="shared" si="27"/>
        <v>0</v>
      </c>
      <c r="U76">
        <f>'1. grupas ieraksts'!R76</f>
        <v>0</v>
      </c>
      <c r="V76" s="48">
        <f t="shared" si="28"/>
        <v>0</v>
      </c>
      <c r="W76">
        <f>'1. grupas ieraksts'!S76</f>
        <v>0</v>
      </c>
      <c r="X76" s="48">
        <f t="shared" si="29"/>
        <v>0</v>
      </c>
      <c r="Y76">
        <f>'1. grupas ieraksts'!T76</f>
        <v>0</v>
      </c>
      <c r="Z76" s="48">
        <f t="shared" si="30"/>
        <v>0</v>
      </c>
      <c r="AA76">
        <f>'1. grupas ieraksts'!U76</f>
        <v>0</v>
      </c>
      <c r="AB76" s="48">
        <f t="shared" si="31"/>
        <v>0</v>
      </c>
      <c r="AC76">
        <f>'1. grupas ieraksts'!V76</f>
        <v>0</v>
      </c>
      <c r="AD76" s="48">
        <f t="shared" si="32"/>
        <v>0</v>
      </c>
      <c r="AE76">
        <f>'1. grupas ieraksts'!W76</f>
        <v>0</v>
      </c>
      <c r="AF76" s="48">
        <f t="shared" si="33"/>
        <v>0</v>
      </c>
      <c r="AG76">
        <f>'1. grupas ieraksts'!X76</f>
        <v>0</v>
      </c>
      <c r="AH76" s="48">
        <f t="shared" si="34"/>
        <v>0</v>
      </c>
      <c r="AI76">
        <f>'1. grupas ieraksts'!Y76</f>
        <v>0</v>
      </c>
      <c r="AJ76" s="48">
        <f t="shared" si="35"/>
        <v>0</v>
      </c>
      <c r="AK76">
        <f>'1. grupas ieraksts'!Z76</f>
        <v>0</v>
      </c>
      <c r="AL76" s="48">
        <f t="shared" si="36"/>
        <v>0</v>
      </c>
      <c r="AM76">
        <f>'1. grupas ieraksts'!AA76</f>
        <v>0</v>
      </c>
      <c r="AN76" s="48">
        <f t="shared" si="37"/>
        <v>0</v>
      </c>
      <c r="AO76" s="49">
        <f>'1. grupas ieraksts'!AB76</f>
        <v>0</v>
      </c>
    </row>
    <row r="77" spans="1:41" x14ac:dyDescent="0.25">
      <c r="A77" s="46" t="str">
        <f>IFERROR(IF('1. grupas ieraksts'!F77&lt;0,0,ROUNDUP('1. grupas ieraksts'!F77/'1. grupas ieraksts'!C77,2)),"")</f>
        <v/>
      </c>
      <c r="B77" s="47" t="str">
        <f>IF('1. grupas ieraksts'!B77=0,"",'1. grupas ieraksts'!B77)</f>
        <v/>
      </c>
      <c r="C77">
        <f>'1. grupas ieraksts'!J77</f>
        <v>0</v>
      </c>
      <c r="D77" s="48">
        <f t="shared" si="19"/>
        <v>0</v>
      </c>
      <c r="E77">
        <f>'1. grupas ieraksts'!J77</f>
        <v>0</v>
      </c>
      <c r="F77" s="48">
        <f t="shared" si="20"/>
        <v>0</v>
      </c>
      <c r="G77">
        <f>'1. grupas ieraksts'!K77</f>
        <v>0</v>
      </c>
      <c r="H77" s="48">
        <f t="shared" si="21"/>
        <v>0</v>
      </c>
      <c r="I77">
        <f>'1. grupas ieraksts'!L77</f>
        <v>0</v>
      </c>
      <c r="J77" s="48">
        <f t="shared" si="22"/>
        <v>0</v>
      </c>
      <c r="K77">
        <f>'1. grupas ieraksts'!M77</f>
        <v>0</v>
      </c>
      <c r="L77" s="48">
        <f t="shared" si="23"/>
        <v>0</v>
      </c>
      <c r="M77">
        <f>'1. grupas ieraksts'!N77</f>
        <v>0</v>
      </c>
      <c r="N77" s="48">
        <f t="shared" si="24"/>
        <v>0</v>
      </c>
      <c r="O77">
        <f>'1. grupas ieraksts'!O77</f>
        <v>0</v>
      </c>
      <c r="P77" s="48">
        <f t="shared" si="25"/>
        <v>0</v>
      </c>
      <c r="Q77">
        <f>'1. grupas ieraksts'!P77</f>
        <v>0</v>
      </c>
      <c r="R77" s="48">
        <f t="shared" si="26"/>
        <v>0</v>
      </c>
      <c r="S77">
        <f>'1. grupas ieraksts'!Q77</f>
        <v>0</v>
      </c>
      <c r="T77" s="48">
        <f t="shared" si="27"/>
        <v>0</v>
      </c>
      <c r="U77">
        <f>'1. grupas ieraksts'!R77</f>
        <v>0</v>
      </c>
      <c r="V77" s="48">
        <f t="shared" si="28"/>
        <v>0</v>
      </c>
      <c r="W77">
        <f>'1. grupas ieraksts'!S77</f>
        <v>0</v>
      </c>
      <c r="X77" s="48">
        <f t="shared" si="29"/>
        <v>0</v>
      </c>
      <c r="Y77">
        <f>'1. grupas ieraksts'!T77</f>
        <v>0</v>
      </c>
      <c r="Z77" s="48">
        <f t="shared" si="30"/>
        <v>0</v>
      </c>
      <c r="AA77">
        <f>'1. grupas ieraksts'!U77</f>
        <v>0</v>
      </c>
      <c r="AB77" s="48">
        <f t="shared" si="31"/>
        <v>0</v>
      </c>
      <c r="AC77">
        <f>'1. grupas ieraksts'!V77</f>
        <v>0</v>
      </c>
      <c r="AD77" s="48">
        <f t="shared" si="32"/>
        <v>0</v>
      </c>
      <c r="AE77">
        <f>'1. grupas ieraksts'!W77</f>
        <v>0</v>
      </c>
      <c r="AF77" s="48">
        <f t="shared" si="33"/>
        <v>0</v>
      </c>
      <c r="AG77">
        <f>'1. grupas ieraksts'!X77</f>
        <v>0</v>
      </c>
      <c r="AH77" s="48">
        <f t="shared" si="34"/>
        <v>0</v>
      </c>
      <c r="AI77">
        <f>'1. grupas ieraksts'!Y77</f>
        <v>0</v>
      </c>
      <c r="AJ77" s="48">
        <f t="shared" si="35"/>
        <v>0</v>
      </c>
      <c r="AK77">
        <f>'1. grupas ieraksts'!Z77</f>
        <v>0</v>
      </c>
      <c r="AL77" s="48">
        <f t="shared" si="36"/>
        <v>0</v>
      </c>
      <c r="AM77">
        <f>'1. grupas ieraksts'!AA77</f>
        <v>0</v>
      </c>
      <c r="AN77" s="48">
        <f t="shared" si="37"/>
        <v>0</v>
      </c>
      <c r="AO77" s="49">
        <f>'1. grupas ieraksts'!AB77</f>
        <v>0</v>
      </c>
    </row>
    <row r="78" spans="1:41" x14ac:dyDescent="0.25">
      <c r="A78" s="46" t="str">
        <f>IFERROR(IF('1. grupas ieraksts'!F78&lt;0,0,ROUNDUP('1. grupas ieraksts'!F78/'1. grupas ieraksts'!C78,2)),"")</f>
        <v/>
      </c>
      <c r="B78" s="47" t="str">
        <f>IF('1. grupas ieraksts'!B78=0,"",'1. grupas ieraksts'!B78)</f>
        <v/>
      </c>
      <c r="C78">
        <f>'1. grupas ieraksts'!J78</f>
        <v>0</v>
      </c>
      <c r="D78" s="48">
        <f t="shared" si="19"/>
        <v>0</v>
      </c>
      <c r="E78">
        <f>'1. grupas ieraksts'!J78</f>
        <v>0</v>
      </c>
      <c r="F78" s="48">
        <f t="shared" si="20"/>
        <v>0</v>
      </c>
      <c r="G78">
        <f>'1. grupas ieraksts'!K78</f>
        <v>0</v>
      </c>
      <c r="H78" s="48">
        <f t="shared" si="21"/>
        <v>0</v>
      </c>
      <c r="I78">
        <f>'1. grupas ieraksts'!L78</f>
        <v>0</v>
      </c>
      <c r="J78" s="48">
        <f t="shared" si="22"/>
        <v>0</v>
      </c>
      <c r="K78">
        <f>'1. grupas ieraksts'!M78</f>
        <v>0</v>
      </c>
      <c r="L78" s="48">
        <f t="shared" si="23"/>
        <v>0</v>
      </c>
      <c r="M78">
        <f>'1. grupas ieraksts'!N78</f>
        <v>0</v>
      </c>
      <c r="N78" s="48">
        <f t="shared" si="24"/>
        <v>0</v>
      </c>
      <c r="O78">
        <f>'1. grupas ieraksts'!O78</f>
        <v>0</v>
      </c>
      <c r="P78" s="48">
        <f t="shared" si="25"/>
        <v>0</v>
      </c>
      <c r="Q78">
        <f>'1. grupas ieraksts'!P78</f>
        <v>0</v>
      </c>
      <c r="R78" s="48">
        <f t="shared" si="26"/>
        <v>0</v>
      </c>
      <c r="S78">
        <f>'1. grupas ieraksts'!Q78</f>
        <v>0</v>
      </c>
      <c r="T78" s="48">
        <f t="shared" si="27"/>
        <v>0</v>
      </c>
      <c r="U78">
        <f>'1. grupas ieraksts'!R78</f>
        <v>0</v>
      </c>
      <c r="V78" s="48">
        <f t="shared" si="28"/>
        <v>0</v>
      </c>
      <c r="W78">
        <f>'1. grupas ieraksts'!S78</f>
        <v>0</v>
      </c>
      <c r="X78" s="48">
        <f t="shared" si="29"/>
        <v>0</v>
      </c>
      <c r="Y78">
        <f>'1. grupas ieraksts'!T78</f>
        <v>0</v>
      </c>
      <c r="Z78" s="48">
        <f t="shared" si="30"/>
        <v>0</v>
      </c>
      <c r="AA78">
        <f>'1. grupas ieraksts'!U78</f>
        <v>0</v>
      </c>
      <c r="AB78" s="48">
        <f t="shared" si="31"/>
        <v>0</v>
      </c>
      <c r="AC78">
        <f>'1. grupas ieraksts'!V78</f>
        <v>0</v>
      </c>
      <c r="AD78" s="48">
        <f t="shared" si="32"/>
        <v>0</v>
      </c>
      <c r="AE78">
        <f>'1. grupas ieraksts'!W78</f>
        <v>0</v>
      </c>
      <c r="AF78" s="48">
        <f t="shared" si="33"/>
        <v>0</v>
      </c>
      <c r="AG78">
        <f>'1. grupas ieraksts'!X78</f>
        <v>0</v>
      </c>
      <c r="AH78" s="48">
        <f t="shared" si="34"/>
        <v>0</v>
      </c>
      <c r="AI78">
        <f>'1. grupas ieraksts'!Y78</f>
        <v>0</v>
      </c>
      <c r="AJ78" s="48">
        <f t="shared" si="35"/>
        <v>0</v>
      </c>
      <c r="AK78">
        <f>'1. grupas ieraksts'!Z78</f>
        <v>0</v>
      </c>
      <c r="AL78" s="48">
        <f t="shared" si="36"/>
        <v>0</v>
      </c>
      <c r="AM78">
        <f>'1. grupas ieraksts'!AA78</f>
        <v>0</v>
      </c>
      <c r="AN78" s="48">
        <f t="shared" si="37"/>
        <v>0</v>
      </c>
      <c r="AO78" s="49">
        <f>'1. grupas ieraksts'!AB78</f>
        <v>0</v>
      </c>
    </row>
    <row r="79" spans="1:41" x14ac:dyDescent="0.25">
      <c r="A79" s="46" t="str">
        <f>IFERROR(IF('1. grupas ieraksts'!F79&lt;0,0,ROUNDUP('1. grupas ieraksts'!F79/'1. grupas ieraksts'!C79,2)),"")</f>
        <v/>
      </c>
      <c r="B79" s="47" t="str">
        <f>IF('1. grupas ieraksts'!B79=0,"",'1. grupas ieraksts'!B79)</f>
        <v/>
      </c>
      <c r="C79">
        <f>'1. grupas ieraksts'!J79</f>
        <v>0</v>
      </c>
      <c r="D79" s="48">
        <f t="shared" si="19"/>
        <v>0</v>
      </c>
      <c r="E79">
        <f>'1. grupas ieraksts'!J79</f>
        <v>0</v>
      </c>
      <c r="F79" s="48">
        <f t="shared" si="20"/>
        <v>0</v>
      </c>
      <c r="G79">
        <f>'1. grupas ieraksts'!K79</f>
        <v>0</v>
      </c>
      <c r="H79" s="48">
        <f t="shared" si="21"/>
        <v>0</v>
      </c>
      <c r="I79">
        <f>'1. grupas ieraksts'!L79</f>
        <v>0</v>
      </c>
      <c r="J79" s="48">
        <f t="shared" si="22"/>
        <v>0</v>
      </c>
      <c r="K79">
        <f>'1. grupas ieraksts'!M79</f>
        <v>0</v>
      </c>
      <c r="L79" s="48">
        <f t="shared" si="23"/>
        <v>0</v>
      </c>
      <c r="M79">
        <f>'1. grupas ieraksts'!N79</f>
        <v>0</v>
      </c>
      <c r="N79" s="48">
        <f t="shared" si="24"/>
        <v>0</v>
      </c>
      <c r="O79">
        <f>'1. grupas ieraksts'!O79</f>
        <v>0</v>
      </c>
      <c r="P79" s="48">
        <f t="shared" si="25"/>
        <v>0</v>
      </c>
      <c r="Q79">
        <f>'1. grupas ieraksts'!P79</f>
        <v>0</v>
      </c>
      <c r="R79" s="48">
        <f t="shared" si="26"/>
        <v>0</v>
      </c>
      <c r="S79">
        <f>'1. grupas ieraksts'!Q79</f>
        <v>0</v>
      </c>
      <c r="T79" s="48">
        <f t="shared" si="27"/>
        <v>0</v>
      </c>
      <c r="U79">
        <f>'1. grupas ieraksts'!R79</f>
        <v>0</v>
      </c>
      <c r="V79" s="48">
        <f t="shared" si="28"/>
        <v>0</v>
      </c>
      <c r="W79">
        <f>'1. grupas ieraksts'!S79</f>
        <v>0</v>
      </c>
      <c r="X79" s="48">
        <f t="shared" si="29"/>
        <v>0</v>
      </c>
      <c r="Y79">
        <f>'1. grupas ieraksts'!T79</f>
        <v>0</v>
      </c>
      <c r="Z79" s="48">
        <f t="shared" si="30"/>
        <v>0</v>
      </c>
      <c r="AA79">
        <f>'1. grupas ieraksts'!U79</f>
        <v>0</v>
      </c>
      <c r="AB79" s="48">
        <f t="shared" si="31"/>
        <v>0</v>
      </c>
      <c r="AC79">
        <f>'1. grupas ieraksts'!V79</f>
        <v>0</v>
      </c>
      <c r="AD79" s="48">
        <f t="shared" si="32"/>
        <v>0</v>
      </c>
      <c r="AE79">
        <f>'1. grupas ieraksts'!W79</f>
        <v>0</v>
      </c>
      <c r="AF79" s="48">
        <f t="shared" si="33"/>
        <v>0</v>
      </c>
      <c r="AG79">
        <f>'1. grupas ieraksts'!X79</f>
        <v>0</v>
      </c>
      <c r="AH79" s="48">
        <f t="shared" si="34"/>
        <v>0</v>
      </c>
      <c r="AI79">
        <f>'1. grupas ieraksts'!Y79</f>
        <v>0</v>
      </c>
      <c r="AJ79" s="48">
        <f t="shared" si="35"/>
        <v>0</v>
      </c>
      <c r="AK79">
        <f>'1. grupas ieraksts'!Z79</f>
        <v>0</v>
      </c>
      <c r="AL79" s="48">
        <f t="shared" si="36"/>
        <v>0</v>
      </c>
      <c r="AM79">
        <f>'1. grupas ieraksts'!AA79</f>
        <v>0</v>
      </c>
      <c r="AN79" s="48">
        <f t="shared" si="37"/>
        <v>0</v>
      </c>
      <c r="AO79" s="49">
        <f>'1. grupas ieraksts'!AB79</f>
        <v>0</v>
      </c>
    </row>
    <row r="80" spans="1:41" x14ac:dyDescent="0.25">
      <c r="A80" s="46" t="str">
        <f>IFERROR(IF('1. grupas ieraksts'!F80&lt;0,0,ROUNDUP('1. grupas ieraksts'!F80/'1. grupas ieraksts'!C80,2)),"")</f>
        <v/>
      </c>
      <c r="B80" s="47" t="str">
        <f>IF('1. grupas ieraksts'!B80=0,"",'1. grupas ieraksts'!B80)</f>
        <v/>
      </c>
      <c r="C80">
        <f>'1. grupas ieraksts'!J80</f>
        <v>0</v>
      </c>
      <c r="D80" s="48">
        <f t="shared" si="19"/>
        <v>0</v>
      </c>
      <c r="E80">
        <f>'1. grupas ieraksts'!J80</f>
        <v>0</v>
      </c>
      <c r="F80" s="48">
        <f t="shared" si="20"/>
        <v>0</v>
      </c>
      <c r="G80">
        <f>'1. grupas ieraksts'!K80</f>
        <v>0</v>
      </c>
      <c r="H80" s="48">
        <f t="shared" si="21"/>
        <v>0</v>
      </c>
      <c r="I80">
        <f>'1. grupas ieraksts'!L80</f>
        <v>0</v>
      </c>
      <c r="J80" s="48">
        <f t="shared" si="22"/>
        <v>0</v>
      </c>
      <c r="K80">
        <f>'1. grupas ieraksts'!M80</f>
        <v>0</v>
      </c>
      <c r="L80" s="48">
        <f t="shared" si="23"/>
        <v>0</v>
      </c>
      <c r="M80">
        <f>'1. grupas ieraksts'!N80</f>
        <v>0</v>
      </c>
      <c r="N80" s="48">
        <f t="shared" si="24"/>
        <v>0</v>
      </c>
      <c r="O80">
        <f>'1. grupas ieraksts'!O80</f>
        <v>0</v>
      </c>
      <c r="P80" s="48">
        <f t="shared" si="25"/>
        <v>0</v>
      </c>
      <c r="Q80">
        <f>'1. grupas ieraksts'!P80</f>
        <v>0</v>
      </c>
      <c r="R80" s="48">
        <f t="shared" si="26"/>
        <v>0</v>
      </c>
      <c r="S80">
        <f>'1. grupas ieraksts'!Q80</f>
        <v>0</v>
      </c>
      <c r="T80" s="48">
        <f t="shared" si="27"/>
        <v>0</v>
      </c>
      <c r="U80">
        <f>'1. grupas ieraksts'!R80</f>
        <v>0</v>
      </c>
      <c r="V80" s="48">
        <f t="shared" si="28"/>
        <v>0</v>
      </c>
      <c r="W80">
        <f>'1. grupas ieraksts'!S80</f>
        <v>0</v>
      </c>
      <c r="X80" s="48">
        <f t="shared" si="29"/>
        <v>0</v>
      </c>
      <c r="Y80">
        <f>'1. grupas ieraksts'!T80</f>
        <v>0</v>
      </c>
      <c r="Z80" s="48">
        <f t="shared" si="30"/>
        <v>0</v>
      </c>
      <c r="AA80">
        <f>'1. grupas ieraksts'!U80</f>
        <v>0</v>
      </c>
      <c r="AB80" s="48">
        <f t="shared" si="31"/>
        <v>0</v>
      </c>
      <c r="AC80">
        <f>'1. grupas ieraksts'!V80</f>
        <v>0</v>
      </c>
      <c r="AD80" s="48">
        <f t="shared" si="32"/>
        <v>0</v>
      </c>
      <c r="AE80">
        <f>'1. grupas ieraksts'!W80</f>
        <v>0</v>
      </c>
      <c r="AF80" s="48">
        <f t="shared" si="33"/>
        <v>0</v>
      </c>
      <c r="AG80">
        <f>'1. grupas ieraksts'!X80</f>
        <v>0</v>
      </c>
      <c r="AH80" s="48">
        <f t="shared" si="34"/>
        <v>0</v>
      </c>
      <c r="AI80">
        <f>'1. grupas ieraksts'!Y80</f>
        <v>0</v>
      </c>
      <c r="AJ80" s="48">
        <f t="shared" si="35"/>
        <v>0</v>
      </c>
      <c r="AK80">
        <f>'1. grupas ieraksts'!Z80</f>
        <v>0</v>
      </c>
      <c r="AL80" s="48">
        <f t="shared" si="36"/>
        <v>0</v>
      </c>
      <c r="AM80">
        <f>'1. grupas ieraksts'!AA80</f>
        <v>0</v>
      </c>
      <c r="AN80" s="48">
        <f t="shared" si="37"/>
        <v>0</v>
      </c>
      <c r="AO80" s="49">
        <f>'1. grupas ieraksts'!AB80</f>
        <v>0</v>
      </c>
    </row>
    <row r="81" spans="1:41" x14ac:dyDescent="0.25">
      <c r="A81" s="46" t="str">
        <f>IFERROR(IF('1. grupas ieraksts'!F81&lt;0,0,ROUNDUP('1. grupas ieraksts'!F81/'1. grupas ieraksts'!C81,2)),"")</f>
        <v/>
      </c>
      <c r="B81" s="47" t="str">
        <f>IF('1. grupas ieraksts'!B81=0,"",'1. grupas ieraksts'!B81)</f>
        <v/>
      </c>
      <c r="C81">
        <f>'1. grupas ieraksts'!J81</f>
        <v>0</v>
      </c>
      <c r="D81" s="48">
        <f t="shared" si="19"/>
        <v>0</v>
      </c>
      <c r="E81">
        <f>'1. grupas ieraksts'!J81</f>
        <v>0</v>
      </c>
      <c r="F81" s="48">
        <f t="shared" si="20"/>
        <v>0</v>
      </c>
      <c r="G81">
        <f>'1. grupas ieraksts'!K81</f>
        <v>0</v>
      </c>
      <c r="H81" s="48">
        <f t="shared" si="21"/>
        <v>0</v>
      </c>
      <c r="I81">
        <f>'1. grupas ieraksts'!L81</f>
        <v>0</v>
      </c>
      <c r="J81" s="48">
        <f t="shared" si="22"/>
        <v>0</v>
      </c>
      <c r="K81">
        <f>'1. grupas ieraksts'!M81</f>
        <v>0</v>
      </c>
      <c r="L81" s="48">
        <f t="shared" si="23"/>
        <v>0</v>
      </c>
      <c r="M81">
        <f>'1. grupas ieraksts'!N81</f>
        <v>0</v>
      </c>
      <c r="N81" s="48">
        <f t="shared" si="24"/>
        <v>0</v>
      </c>
      <c r="O81">
        <f>'1. grupas ieraksts'!O81</f>
        <v>0</v>
      </c>
      <c r="P81" s="48">
        <f t="shared" si="25"/>
        <v>0</v>
      </c>
      <c r="Q81">
        <f>'1. grupas ieraksts'!P81</f>
        <v>0</v>
      </c>
      <c r="R81" s="48">
        <f t="shared" si="26"/>
        <v>0</v>
      </c>
      <c r="S81">
        <f>'1. grupas ieraksts'!Q81</f>
        <v>0</v>
      </c>
      <c r="T81" s="48">
        <f t="shared" si="27"/>
        <v>0</v>
      </c>
      <c r="U81">
        <f>'1. grupas ieraksts'!R81</f>
        <v>0</v>
      </c>
      <c r="V81" s="48">
        <f t="shared" si="28"/>
        <v>0</v>
      </c>
      <c r="W81">
        <f>'1. grupas ieraksts'!S81</f>
        <v>0</v>
      </c>
      <c r="X81" s="48">
        <f t="shared" si="29"/>
        <v>0</v>
      </c>
      <c r="Y81">
        <f>'1. grupas ieraksts'!T81</f>
        <v>0</v>
      </c>
      <c r="Z81" s="48">
        <f t="shared" si="30"/>
        <v>0</v>
      </c>
      <c r="AA81">
        <f>'1. grupas ieraksts'!U81</f>
        <v>0</v>
      </c>
      <c r="AB81" s="48">
        <f t="shared" si="31"/>
        <v>0</v>
      </c>
      <c r="AC81">
        <f>'1. grupas ieraksts'!V81</f>
        <v>0</v>
      </c>
      <c r="AD81" s="48">
        <f t="shared" si="32"/>
        <v>0</v>
      </c>
      <c r="AE81">
        <f>'1. grupas ieraksts'!W81</f>
        <v>0</v>
      </c>
      <c r="AF81" s="48">
        <f t="shared" si="33"/>
        <v>0</v>
      </c>
      <c r="AG81">
        <f>'1. grupas ieraksts'!X81</f>
        <v>0</v>
      </c>
      <c r="AH81" s="48">
        <f t="shared" si="34"/>
        <v>0</v>
      </c>
      <c r="AI81">
        <f>'1. grupas ieraksts'!Y81</f>
        <v>0</v>
      </c>
      <c r="AJ81" s="48">
        <f t="shared" si="35"/>
        <v>0</v>
      </c>
      <c r="AK81">
        <f>'1. grupas ieraksts'!Z81</f>
        <v>0</v>
      </c>
      <c r="AL81" s="48">
        <f t="shared" si="36"/>
        <v>0</v>
      </c>
      <c r="AM81">
        <f>'1. grupas ieraksts'!AA81</f>
        <v>0</v>
      </c>
      <c r="AN81" s="48">
        <f t="shared" si="37"/>
        <v>0</v>
      </c>
      <c r="AO81" s="49">
        <f>'1. grupas ieraksts'!AB81</f>
        <v>0</v>
      </c>
    </row>
    <row r="82" spans="1:41" x14ac:dyDescent="0.25">
      <c r="A82" s="46" t="str">
        <f>IFERROR(IF('1. grupas ieraksts'!F82&lt;0,0,ROUNDUP('1. grupas ieraksts'!F82/'1. grupas ieraksts'!C82,2)),"")</f>
        <v/>
      </c>
      <c r="B82" s="47" t="str">
        <f>IF('1. grupas ieraksts'!B82=0,"",'1. grupas ieraksts'!B82)</f>
        <v/>
      </c>
      <c r="C82">
        <f>'1. grupas ieraksts'!J82</f>
        <v>0</v>
      </c>
      <c r="D82" s="48">
        <f t="shared" si="19"/>
        <v>0</v>
      </c>
      <c r="E82">
        <f>'1. grupas ieraksts'!J82</f>
        <v>0</v>
      </c>
      <c r="F82" s="48">
        <f t="shared" si="20"/>
        <v>0</v>
      </c>
      <c r="G82">
        <f>'1. grupas ieraksts'!K82</f>
        <v>0</v>
      </c>
      <c r="H82" s="48">
        <f t="shared" si="21"/>
        <v>0</v>
      </c>
      <c r="I82">
        <f>'1. grupas ieraksts'!L82</f>
        <v>0</v>
      </c>
      <c r="J82" s="48">
        <f t="shared" si="22"/>
        <v>0</v>
      </c>
      <c r="K82">
        <f>'1. grupas ieraksts'!M82</f>
        <v>0</v>
      </c>
      <c r="L82" s="48">
        <f t="shared" si="23"/>
        <v>0</v>
      </c>
      <c r="M82">
        <f>'1. grupas ieraksts'!N82</f>
        <v>0</v>
      </c>
      <c r="N82" s="48">
        <f t="shared" si="24"/>
        <v>0</v>
      </c>
      <c r="O82">
        <f>'1. grupas ieraksts'!O82</f>
        <v>0</v>
      </c>
      <c r="P82" s="48">
        <f t="shared" si="25"/>
        <v>0</v>
      </c>
      <c r="Q82">
        <f>'1. grupas ieraksts'!P82</f>
        <v>0</v>
      </c>
      <c r="R82" s="48">
        <f t="shared" si="26"/>
        <v>0</v>
      </c>
      <c r="S82">
        <f>'1. grupas ieraksts'!Q82</f>
        <v>0</v>
      </c>
      <c r="T82" s="48">
        <f t="shared" si="27"/>
        <v>0</v>
      </c>
      <c r="U82">
        <f>'1. grupas ieraksts'!R82</f>
        <v>0</v>
      </c>
      <c r="V82" s="48">
        <f t="shared" si="28"/>
        <v>0</v>
      </c>
      <c r="W82">
        <f>'1. grupas ieraksts'!S82</f>
        <v>0</v>
      </c>
      <c r="X82" s="48">
        <f t="shared" si="29"/>
        <v>0</v>
      </c>
      <c r="Y82">
        <f>'1. grupas ieraksts'!T82</f>
        <v>0</v>
      </c>
      <c r="Z82" s="48">
        <f t="shared" si="30"/>
        <v>0</v>
      </c>
      <c r="AA82">
        <f>'1. grupas ieraksts'!U82</f>
        <v>0</v>
      </c>
      <c r="AB82" s="48">
        <f t="shared" si="31"/>
        <v>0</v>
      </c>
      <c r="AC82">
        <f>'1. grupas ieraksts'!V82</f>
        <v>0</v>
      </c>
      <c r="AD82" s="48">
        <f t="shared" si="32"/>
        <v>0</v>
      </c>
      <c r="AE82">
        <f>'1. grupas ieraksts'!W82</f>
        <v>0</v>
      </c>
      <c r="AF82" s="48">
        <f t="shared" si="33"/>
        <v>0</v>
      </c>
      <c r="AG82">
        <f>'1. grupas ieraksts'!X82</f>
        <v>0</v>
      </c>
      <c r="AH82" s="48">
        <f t="shared" si="34"/>
        <v>0</v>
      </c>
      <c r="AI82">
        <f>'1. grupas ieraksts'!Y82</f>
        <v>0</v>
      </c>
      <c r="AJ82" s="48">
        <f t="shared" si="35"/>
        <v>0</v>
      </c>
      <c r="AK82">
        <f>'1. grupas ieraksts'!Z82</f>
        <v>0</v>
      </c>
      <c r="AL82" s="48">
        <f t="shared" si="36"/>
        <v>0</v>
      </c>
      <c r="AM82">
        <f>'1. grupas ieraksts'!AA82</f>
        <v>0</v>
      </c>
      <c r="AN82" s="48">
        <f t="shared" si="37"/>
        <v>0</v>
      </c>
      <c r="AO82" s="49">
        <f>'1. grupas ieraksts'!AB82</f>
        <v>0</v>
      </c>
    </row>
    <row r="83" spans="1:41" x14ac:dyDescent="0.25">
      <c r="A83" s="46" t="str">
        <f>IFERROR(IF('1. grupas ieraksts'!F83&lt;0,0,ROUNDUP('1. grupas ieraksts'!F83/'1. grupas ieraksts'!C83,2)),"")</f>
        <v/>
      </c>
      <c r="B83" s="47" t="str">
        <f>IF('1. grupas ieraksts'!B83=0,"",'1. grupas ieraksts'!B83)</f>
        <v/>
      </c>
      <c r="C83">
        <f>'1. grupas ieraksts'!J83</f>
        <v>0</v>
      </c>
      <c r="D83" s="48">
        <f t="shared" si="19"/>
        <v>0</v>
      </c>
      <c r="E83">
        <f>'1. grupas ieraksts'!J83</f>
        <v>0</v>
      </c>
      <c r="F83" s="48">
        <f t="shared" si="20"/>
        <v>0</v>
      </c>
      <c r="G83">
        <f>'1. grupas ieraksts'!K83</f>
        <v>0</v>
      </c>
      <c r="H83" s="48">
        <f t="shared" si="21"/>
        <v>0</v>
      </c>
      <c r="I83">
        <f>'1. grupas ieraksts'!L83</f>
        <v>0</v>
      </c>
      <c r="J83" s="48">
        <f t="shared" si="22"/>
        <v>0</v>
      </c>
      <c r="K83">
        <f>'1. grupas ieraksts'!M83</f>
        <v>0</v>
      </c>
      <c r="L83" s="48">
        <f t="shared" si="23"/>
        <v>0</v>
      </c>
      <c r="M83">
        <f>'1. grupas ieraksts'!N83</f>
        <v>0</v>
      </c>
      <c r="N83" s="48">
        <f t="shared" si="24"/>
        <v>0</v>
      </c>
      <c r="O83">
        <f>'1. grupas ieraksts'!O83</f>
        <v>0</v>
      </c>
      <c r="P83" s="48">
        <f t="shared" si="25"/>
        <v>0</v>
      </c>
      <c r="Q83">
        <f>'1. grupas ieraksts'!P83</f>
        <v>0</v>
      </c>
      <c r="R83" s="48">
        <f t="shared" si="26"/>
        <v>0</v>
      </c>
      <c r="S83">
        <f>'1. grupas ieraksts'!Q83</f>
        <v>0</v>
      </c>
      <c r="T83" s="48">
        <f t="shared" si="27"/>
        <v>0</v>
      </c>
      <c r="U83">
        <f>'1. grupas ieraksts'!R83</f>
        <v>0</v>
      </c>
      <c r="V83" s="48">
        <f t="shared" si="28"/>
        <v>0</v>
      </c>
      <c r="W83">
        <f>'1. grupas ieraksts'!S83</f>
        <v>0</v>
      </c>
      <c r="X83" s="48">
        <f t="shared" si="29"/>
        <v>0</v>
      </c>
      <c r="Y83">
        <f>'1. grupas ieraksts'!T83</f>
        <v>0</v>
      </c>
      <c r="Z83" s="48">
        <f t="shared" si="30"/>
        <v>0</v>
      </c>
      <c r="AA83">
        <f>'1. grupas ieraksts'!U83</f>
        <v>0</v>
      </c>
      <c r="AB83" s="48">
        <f t="shared" si="31"/>
        <v>0</v>
      </c>
      <c r="AC83">
        <f>'1. grupas ieraksts'!V83</f>
        <v>0</v>
      </c>
      <c r="AD83" s="48">
        <f t="shared" si="32"/>
        <v>0</v>
      </c>
      <c r="AE83">
        <f>'1. grupas ieraksts'!W83</f>
        <v>0</v>
      </c>
      <c r="AF83" s="48">
        <f t="shared" si="33"/>
        <v>0</v>
      </c>
      <c r="AG83">
        <f>'1. grupas ieraksts'!X83</f>
        <v>0</v>
      </c>
      <c r="AH83" s="48">
        <f t="shared" si="34"/>
        <v>0</v>
      </c>
      <c r="AI83">
        <f>'1. grupas ieraksts'!Y83</f>
        <v>0</v>
      </c>
      <c r="AJ83" s="48">
        <f t="shared" si="35"/>
        <v>0</v>
      </c>
      <c r="AK83">
        <f>'1. grupas ieraksts'!Z83</f>
        <v>0</v>
      </c>
      <c r="AL83" s="48">
        <f t="shared" si="36"/>
        <v>0</v>
      </c>
      <c r="AM83">
        <f>'1. grupas ieraksts'!AA83</f>
        <v>0</v>
      </c>
      <c r="AN83" s="48">
        <f t="shared" si="37"/>
        <v>0</v>
      </c>
      <c r="AO83" s="49">
        <f>'1. grupas ieraksts'!AB83</f>
        <v>0</v>
      </c>
    </row>
    <row r="84" spans="1:41" x14ac:dyDescent="0.25">
      <c r="A84" s="46" t="str">
        <f>IFERROR(IF('1. grupas ieraksts'!F84&lt;0,0,ROUNDUP('1. grupas ieraksts'!F84/'1. grupas ieraksts'!C84,2)),"")</f>
        <v/>
      </c>
      <c r="B84" s="47" t="str">
        <f>IF('1. grupas ieraksts'!B84=0,"",'1. grupas ieraksts'!B84)</f>
        <v/>
      </c>
      <c r="C84">
        <f>'1. grupas ieraksts'!J84</f>
        <v>0</v>
      </c>
      <c r="D84" s="48">
        <f t="shared" si="19"/>
        <v>0</v>
      </c>
      <c r="E84">
        <f>'1. grupas ieraksts'!J84</f>
        <v>0</v>
      </c>
      <c r="F84" s="48">
        <f t="shared" si="20"/>
        <v>0</v>
      </c>
      <c r="G84">
        <f>'1. grupas ieraksts'!K84</f>
        <v>0</v>
      </c>
      <c r="H84" s="48">
        <f t="shared" si="21"/>
        <v>0</v>
      </c>
      <c r="I84">
        <f>'1. grupas ieraksts'!L84</f>
        <v>0</v>
      </c>
      <c r="J84" s="48">
        <f t="shared" si="22"/>
        <v>0</v>
      </c>
      <c r="K84">
        <f>'1. grupas ieraksts'!M84</f>
        <v>0</v>
      </c>
      <c r="L84" s="48">
        <f t="shared" si="23"/>
        <v>0</v>
      </c>
      <c r="M84">
        <f>'1. grupas ieraksts'!N84</f>
        <v>0</v>
      </c>
      <c r="N84" s="48">
        <f t="shared" si="24"/>
        <v>0</v>
      </c>
      <c r="O84">
        <f>'1. grupas ieraksts'!O84</f>
        <v>0</v>
      </c>
      <c r="P84" s="48">
        <f t="shared" si="25"/>
        <v>0</v>
      </c>
      <c r="Q84">
        <f>'1. grupas ieraksts'!P84</f>
        <v>0</v>
      </c>
      <c r="R84" s="48">
        <f t="shared" si="26"/>
        <v>0</v>
      </c>
      <c r="S84">
        <f>'1. grupas ieraksts'!Q84</f>
        <v>0</v>
      </c>
      <c r="T84" s="48">
        <f t="shared" si="27"/>
        <v>0</v>
      </c>
      <c r="U84">
        <f>'1. grupas ieraksts'!R84</f>
        <v>0</v>
      </c>
      <c r="V84" s="48">
        <f t="shared" si="28"/>
        <v>0</v>
      </c>
      <c r="W84">
        <f>'1. grupas ieraksts'!S84</f>
        <v>0</v>
      </c>
      <c r="X84" s="48">
        <f t="shared" si="29"/>
        <v>0</v>
      </c>
      <c r="Y84">
        <f>'1. grupas ieraksts'!T84</f>
        <v>0</v>
      </c>
      <c r="Z84" s="48">
        <f t="shared" si="30"/>
        <v>0</v>
      </c>
      <c r="AA84">
        <f>'1. grupas ieraksts'!U84</f>
        <v>0</v>
      </c>
      <c r="AB84" s="48">
        <f t="shared" si="31"/>
        <v>0</v>
      </c>
      <c r="AC84">
        <f>'1. grupas ieraksts'!V84</f>
        <v>0</v>
      </c>
      <c r="AD84" s="48">
        <f t="shared" si="32"/>
        <v>0</v>
      </c>
      <c r="AE84">
        <f>'1. grupas ieraksts'!W84</f>
        <v>0</v>
      </c>
      <c r="AF84" s="48">
        <f t="shared" si="33"/>
        <v>0</v>
      </c>
      <c r="AG84">
        <f>'1. grupas ieraksts'!X84</f>
        <v>0</v>
      </c>
      <c r="AH84" s="48">
        <f t="shared" si="34"/>
        <v>0</v>
      </c>
      <c r="AI84">
        <f>'1. grupas ieraksts'!Y84</f>
        <v>0</v>
      </c>
      <c r="AJ84" s="48">
        <f t="shared" si="35"/>
        <v>0</v>
      </c>
      <c r="AK84">
        <f>'1. grupas ieraksts'!Z84</f>
        <v>0</v>
      </c>
      <c r="AL84" s="48">
        <f t="shared" si="36"/>
        <v>0</v>
      </c>
      <c r="AM84">
        <f>'1. grupas ieraksts'!AA84</f>
        <v>0</v>
      </c>
      <c r="AN84" s="48">
        <f t="shared" si="37"/>
        <v>0</v>
      </c>
      <c r="AO84" s="49">
        <f>'1. grupas ieraksts'!AB84</f>
        <v>0</v>
      </c>
    </row>
    <row r="85" spans="1:41" x14ac:dyDescent="0.25">
      <c r="A85" s="46" t="str">
        <f>IFERROR(IF('1. grupas ieraksts'!F85&lt;0,0,ROUNDUP('1. grupas ieraksts'!F85/'1. grupas ieraksts'!C85,2)),"")</f>
        <v/>
      </c>
      <c r="B85" s="47" t="str">
        <f>IF('1. grupas ieraksts'!B85=0,"",'1. grupas ieraksts'!B85)</f>
        <v/>
      </c>
      <c r="C85">
        <f>'1. grupas ieraksts'!J85</f>
        <v>0</v>
      </c>
      <c r="D85" s="48">
        <f t="shared" si="19"/>
        <v>0</v>
      </c>
      <c r="E85">
        <f>'1. grupas ieraksts'!J85</f>
        <v>0</v>
      </c>
      <c r="F85" s="48">
        <f t="shared" si="20"/>
        <v>0</v>
      </c>
      <c r="G85">
        <f>'1. grupas ieraksts'!K85</f>
        <v>0</v>
      </c>
      <c r="H85" s="48">
        <f t="shared" si="21"/>
        <v>0</v>
      </c>
      <c r="I85">
        <f>'1. grupas ieraksts'!L85</f>
        <v>0</v>
      </c>
      <c r="J85" s="48">
        <f t="shared" si="22"/>
        <v>0</v>
      </c>
      <c r="K85">
        <f>'1. grupas ieraksts'!M85</f>
        <v>0</v>
      </c>
      <c r="L85" s="48">
        <f t="shared" si="23"/>
        <v>0</v>
      </c>
      <c r="M85">
        <f>'1. grupas ieraksts'!N85</f>
        <v>0</v>
      </c>
      <c r="N85" s="48">
        <f t="shared" si="24"/>
        <v>0</v>
      </c>
      <c r="O85">
        <f>'1. grupas ieraksts'!O85</f>
        <v>0</v>
      </c>
      <c r="P85" s="48">
        <f t="shared" si="25"/>
        <v>0</v>
      </c>
      <c r="Q85">
        <f>'1. grupas ieraksts'!P85</f>
        <v>0</v>
      </c>
      <c r="R85" s="48">
        <f t="shared" si="26"/>
        <v>0</v>
      </c>
      <c r="S85">
        <f>'1. grupas ieraksts'!Q85</f>
        <v>0</v>
      </c>
      <c r="T85" s="48">
        <f t="shared" si="27"/>
        <v>0</v>
      </c>
      <c r="U85">
        <f>'1. grupas ieraksts'!R85</f>
        <v>0</v>
      </c>
      <c r="V85" s="48">
        <f t="shared" si="28"/>
        <v>0</v>
      </c>
      <c r="W85">
        <f>'1. grupas ieraksts'!S85</f>
        <v>0</v>
      </c>
      <c r="X85" s="48">
        <f t="shared" si="29"/>
        <v>0</v>
      </c>
      <c r="Y85">
        <f>'1. grupas ieraksts'!T85</f>
        <v>0</v>
      </c>
      <c r="Z85" s="48">
        <f t="shared" si="30"/>
        <v>0</v>
      </c>
      <c r="AA85">
        <f>'1. grupas ieraksts'!U85</f>
        <v>0</v>
      </c>
      <c r="AB85" s="48">
        <f t="shared" si="31"/>
        <v>0</v>
      </c>
      <c r="AC85">
        <f>'1. grupas ieraksts'!V85</f>
        <v>0</v>
      </c>
      <c r="AD85" s="48">
        <f t="shared" si="32"/>
        <v>0</v>
      </c>
      <c r="AE85">
        <f>'1. grupas ieraksts'!W85</f>
        <v>0</v>
      </c>
      <c r="AF85" s="48">
        <f t="shared" si="33"/>
        <v>0</v>
      </c>
      <c r="AG85">
        <f>'1. grupas ieraksts'!X85</f>
        <v>0</v>
      </c>
      <c r="AH85" s="48">
        <f t="shared" si="34"/>
        <v>0</v>
      </c>
      <c r="AI85">
        <f>'1. grupas ieraksts'!Y85</f>
        <v>0</v>
      </c>
      <c r="AJ85" s="48">
        <f t="shared" si="35"/>
        <v>0</v>
      </c>
      <c r="AK85">
        <f>'1. grupas ieraksts'!Z85</f>
        <v>0</v>
      </c>
      <c r="AL85" s="48">
        <f t="shared" si="36"/>
        <v>0</v>
      </c>
      <c r="AM85">
        <f>'1. grupas ieraksts'!AA85</f>
        <v>0</v>
      </c>
      <c r="AN85" s="48">
        <f t="shared" si="37"/>
        <v>0</v>
      </c>
      <c r="AO85" s="49">
        <f>'1. grupas ieraksts'!AB85</f>
        <v>0</v>
      </c>
    </row>
    <row r="86" spans="1:41" x14ac:dyDescent="0.25">
      <c r="A86" s="46" t="str">
        <f>IFERROR(IF('1. grupas ieraksts'!F86&lt;0,0,ROUNDUP('1. grupas ieraksts'!F86/'1. grupas ieraksts'!C86,2)),"")</f>
        <v/>
      </c>
      <c r="B86" s="47" t="str">
        <f>IF('1. grupas ieraksts'!B86=0,"",'1. grupas ieraksts'!B86)</f>
        <v/>
      </c>
      <c r="C86">
        <f>'1. grupas ieraksts'!J86</f>
        <v>0</v>
      </c>
      <c r="D86" s="48">
        <f t="shared" si="19"/>
        <v>0</v>
      </c>
      <c r="E86">
        <f>'1. grupas ieraksts'!J86</f>
        <v>0</v>
      </c>
      <c r="F86" s="48">
        <f t="shared" si="20"/>
        <v>0</v>
      </c>
      <c r="G86">
        <f>'1. grupas ieraksts'!K86</f>
        <v>0</v>
      </c>
      <c r="H86" s="48">
        <f t="shared" si="21"/>
        <v>0</v>
      </c>
      <c r="I86">
        <f>'1. grupas ieraksts'!L86</f>
        <v>0</v>
      </c>
      <c r="J86" s="48">
        <f t="shared" si="22"/>
        <v>0</v>
      </c>
      <c r="K86">
        <f>'1. grupas ieraksts'!M86</f>
        <v>0</v>
      </c>
      <c r="L86" s="48">
        <f t="shared" si="23"/>
        <v>0</v>
      </c>
      <c r="M86">
        <f>'1. grupas ieraksts'!N86</f>
        <v>0</v>
      </c>
      <c r="N86" s="48">
        <f t="shared" si="24"/>
        <v>0</v>
      </c>
      <c r="O86">
        <f>'1. grupas ieraksts'!O86</f>
        <v>0</v>
      </c>
      <c r="P86" s="48">
        <f t="shared" si="25"/>
        <v>0</v>
      </c>
      <c r="Q86">
        <f>'1. grupas ieraksts'!P86</f>
        <v>0</v>
      </c>
      <c r="R86" s="48">
        <f t="shared" si="26"/>
        <v>0</v>
      </c>
      <c r="S86">
        <f>'1. grupas ieraksts'!Q86</f>
        <v>0</v>
      </c>
      <c r="T86" s="48">
        <f t="shared" si="27"/>
        <v>0</v>
      </c>
      <c r="U86">
        <f>'1. grupas ieraksts'!R86</f>
        <v>0</v>
      </c>
      <c r="V86" s="48">
        <f t="shared" si="28"/>
        <v>0</v>
      </c>
      <c r="W86">
        <f>'1. grupas ieraksts'!S86</f>
        <v>0</v>
      </c>
      <c r="X86" s="48">
        <f t="shared" si="29"/>
        <v>0</v>
      </c>
      <c r="Y86">
        <f>'1. grupas ieraksts'!T86</f>
        <v>0</v>
      </c>
      <c r="Z86" s="48">
        <f t="shared" si="30"/>
        <v>0</v>
      </c>
      <c r="AA86">
        <f>'1. grupas ieraksts'!U86</f>
        <v>0</v>
      </c>
      <c r="AB86" s="48">
        <f t="shared" si="31"/>
        <v>0</v>
      </c>
      <c r="AC86">
        <f>'1. grupas ieraksts'!V86</f>
        <v>0</v>
      </c>
      <c r="AD86" s="48">
        <f t="shared" si="32"/>
        <v>0</v>
      </c>
      <c r="AE86">
        <f>'1. grupas ieraksts'!W86</f>
        <v>0</v>
      </c>
      <c r="AF86" s="48">
        <f t="shared" si="33"/>
        <v>0</v>
      </c>
      <c r="AG86">
        <f>'1. grupas ieraksts'!X86</f>
        <v>0</v>
      </c>
      <c r="AH86" s="48">
        <f t="shared" si="34"/>
        <v>0</v>
      </c>
      <c r="AI86">
        <f>'1. grupas ieraksts'!Y86</f>
        <v>0</v>
      </c>
      <c r="AJ86" s="48">
        <f t="shared" si="35"/>
        <v>0</v>
      </c>
      <c r="AK86">
        <f>'1. grupas ieraksts'!Z86</f>
        <v>0</v>
      </c>
      <c r="AL86" s="48">
        <f t="shared" si="36"/>
        <v>0</v>
      </c>
      <c r="AM86">
        <f>'1. grupas ieraksts'!AA86</f>
        <v>0</v>
      </c>
      <c r="AN86" s="48">
        <f t="shared" si="37"/>
        <v>0</v>
      </c>
      <c r="AO86" s="49">
        <f>'1. grupas ieraksts'!AB86</f>
        <v>0</v>
      </c>
    </row>
    <row r="87" spans="1:41" x14ac:dyDescent="0.25">
      <c r="A87" s="46" t="str">
        <f>IFERROR(IF('1. grupas ieraksts'!F87&lt;0,0,ROUNDUP('1. grupas ieraksts'!F87/'1. grupas ieraksts'!C87,2)),"")</f>
        <v/>
      </c>
      <c r="B87" s="47" t="str">
        <f>IF('1. grupas ieraksts'!B87=0,"",'1. grupas ieraksts'!B87)</f>
        <v/>
      </c>
      <c r="C87">
        <f>'1. grupas ieraksts'!J87</f>
        <v>0</v>
      </c>
      <c r="D87" s="48">
        <f t="shared" si="19"/>
        <v>0</v>
      </c>
      <c r="E87">
        <f>'1. grupas ieraksts'!J87</f>
        <v>0</v>
      </c>
      <c r="F87" s="48">
        <f t="shared" si="20"/>
        <v>0</v>
      </c>
      <c r="G87">
        <f>'1. grupas ieraksts'!K87</f>
        <v>0</v>
      </c>
      <c r="H87" s="48">
        <f t="shared" si="21"/>
        <v>0</v>
      </c>
      <c r="I87">
        <f>'1. grupas ieraksts'!L87</f>
        <v>0</v>
      </c>
      <c r="J87" s="48">
        <f t="shared" si="22"/>
        <v>0</v>
      </c>
      <c r="K87">
        <f>'1. grupas ieraksts'!M87</f>
        <v>0</v>
      </c>
      <c r="L87" s="48">
        <f t="shared" si="23"/>
        <v>0</v>
      </c>
      <c r="M87">
        <f>'1. grupas ieraksts'!N87</f>
        <v>0</v>
      </c>
      <c r="N87" s="48">
        <f t="shared" si="24"/>
        <v>0</v>
      </c>
      <c r="O87">
        <f>'1. grupas ieraksts'!O87</f>
        <v>0</v>
      </c>
      <c r="P87" s="48">
        <f t="shared" si="25"/>
        <v>0</v>
      </c>
      <c r="Q87">
        <f>'1. grupas ieraksts'!P87</f>
        <v>0</v>
      </c>
      <c r="R87" s="48">
        <f t="shared" si="26"/>
        <v>0</v>
      </c>
      <c r="S87">
        <f>'1. grupas ieraksts'!Q87</f>
        <v>0</v>
      </c>
      <c r="T87" s="48">
        <f t="shared" si="27"/>
        <v>0</v>
      </c>
      <c r="U87">
        <f>'1. grupas ieraksts'!R87</f>
        <v>0</v>
      </c>
      <c r="V87" s="48">
        <f t="shared" si="28"/>
        <v>0</v>
      </c>
      <c r="W87">
        <f>'1. grupas ieraksts'!S87</f>
        <v>0</v>
      </c>
      <c r="X87" s="48">
        <f t="shared" si="29"/>
        <v>0</v>
      </c>
      <c r="Y87">
        <f>'1. grupas ieraksts'!T87</f>
        <v>0</v>
      </c>
      <c r="Z87" s="48">
        <f t="shared" si="30"/>
        <v>0</v>
      </c>
      <c r="AA87">
        <f>'1. grupas ieraksts'!U87</f>
        <v>0</v>
      </c>
      <c r="AB87" s="48">
        <f t="shared" si="31"/>
        <v>0</v>
      </c>
      <c r="AC87">
        <f>'1. grupas ieraksts'!V87</f>
        <v>0</v>
      </c>
      <c r="AD87" s="48">
        <f t="shared" si="32"/>
        <v>0</v>
      </c>
      <c r="AE87">
        <f>'1. grupas ieraksts'!W87</f>
        <v>0</v>
      </c>
      <c r="AF87" s="48">
        <f t="shared" si="33"/>
        <v>0</v>
      </c>
      <c r="AG87">
        <f>'1. grupas ieraksts'!X87</f>
        <v>0</v>
      </c>
      <c r="AH87" s="48">
        <f t="shared" si="34"/>
        <v>0</v>
      </c>
      <c r="AI87">
        <f>'1. grupas ieraksts'!Y87</f>
        <v>0</v>
      </c>
      <c r="AJ87" s="48">
        <f t="shared" si="35"/>
        <v>0</v>
      </c>
      <c r="AK87">
        <f>'1. grupas ieraksts'!Z87</f>
        <v>0</v>
      </c>
      <c r="AL87" s="48">
        <f t="shared" si="36"/>
        <v>0</v>
      </c>
      <c r="AM87">
        <f>'1. grupas ieraksts'!AA87</f>
        <v>0</v>
      </c>
      <c r="AN87" s="48">
        <f t="shared" si="37"/>
        <v>0</v>
      </c>
      <c r="AO87" s="49">
        <f>'1. grupas ieraksts'!AB87</f>
        <v>0</v>
      </c>
    </row>
    <row r="88" spans="1:41" x14ac:dyDescent="0.25">
      <c r="A88" s="46" t="str">
        <f>IFERROR(IF('1. grupas ieraksts'!F88&lt;0,0,ROUNDUP('1. grupas ieraksts'!F88/'1. grupas ieraksts'!C88,2)),"")</f>
        <v/>
      </c>
      <c r="B88" s="47" t="str">
        <f>IF('1. grupas ieraksts'!B88=0,"",'1. grupas ieraksts'!B88)</f>
        <v/>
      </c>
      <c r="C88">
        <f>'1. grupas ieraksts'!J88</f>
        <v>0</v>
      </c>
      <c r="D88" s="48">
        <f t="shared" si="19"/>
        <v>0</v>
      </c>
      <c r="E88">
        <f>'1. grupas ieraksts'!J88</f>
        <v>0</v>
      </c>
      <c r="F88" s="48">
        <f t="shared" si="20"/>
        <v>0</v>
      </c>
      <c r="G88">
        <f>'1. grupas ieraksts'!K88</f>
        <v>0</v>
      </c>
      <c r="H88" s="48">
        <f t="shared" si="21"/>
        <v>0</v>
      </c>
      <c r="I88">
        <f>'1. grupas ieraksts'!L88</f>
        <v>0</v>
      </c>
      <c r="J88" s="48">
        <f t="shared" si="22"/>
        <v>0</v>
      </c>
      <c r="K88">
        <f>'1. grupas ieraksts'!M88</f>
        <v>0</v>
      </c>
      <c r="L88" s="48">
        <f t="shared" si="23"/>
        <v>0</v>
      </c>
      <c r="M88">
        <f>'1. grupas ieraksts'!N88</f>
        <v>0</v>
      </c>
      <c r="N88" s="48">
        <f t="shared" si="24"/>
        <v>0</v>
      </c>
      <c r="O88">
        <f>'1. grupas ieraksts'!O88</f>
        <v>0</v>
      </c>
      <c r="P88" s="48">
        <f t="shared" si="25"/>
        <v>0</v>
      </c>
      <c r="Q88">
        <f>'1. grupas ieraksts'!P88</f>
        <v>0</v>
      </c>
      <c r="R88" s="48">
        <f t="shared" si="26"/>
        <v>0</v>
      </c>
      <c r="S88">
        <f>'1. grupas ieraksts'!Q88</f>
        <v>0</v>
      </c>
      <c r="T88" s="48">
        <f t="shared" si="27"/>
        <v>0</v>
      </c>
      <c r="U88">
        <f>'1. grupas ieraksts'!R88</f>
        <v>0</v>
      </c>
      <c r="V88" s="48">
        <f t="shared" si="28"/>
        <v>0</v>
      </c>
      <c r="W88">
        <f>'1. grupas ieraksts'!S88</f>
        <v>0</v>
      </c>
      <c r="X88" s="48">
        <f t="shared" si="29"/>
        <v>0</v>
      </c>
      <c r="Y88">
        <f>'1. grupas ieraksts'!T88</f>
        <v>0</v>
      </c>
      <c r="Z88" s="48">
        <f t="shared" si="30"/>
        <v>0</v>
      </c>
      <c r="AA88">
        <f>'1. grupas ieraksts'!U88</f>
        <v>0</v>
      </c>
      <c r="AB88" s="48">
        <f t="shared" si="31"/>
        <v>0</v>
      </c>
      <c r="AC88">
        <f>'1. grupas ieraksts'!V88</f>
        <v>0</v>
      </c>
      <c r="AD88" s="48">
        <f t="shared" si="32"/>
        <v>0</v>
      </c>
      <c r="AE88">
        <f>'1. grupas ieraksts'!W88</f>
        <v>0</v>
      </c>
      <c r="AF88" s="48">
        <f t="shared" si="33"/>
        <v>0</v>
      </c>
      <c r="AG88">
        <f>'1. grupas ieraksts'!X88</f>
        <v>0</v>
      </c>
      <c r="AH88" s="48">
        <f t="shared" si="34"/>
        <v>0</v>
      </c>
      <c r="AI88">
        <f>'1. grupas ieraksts'!Y88</f>
        <v>0</v>
      </c>
      <c r="AJ88" s="48">
        <f t="shared" si="35"/>
        <v>0</v>
      </c>
      <c r="AK88">
        <f>'1. grupas ieraksts'!Z88</f>
        <v>0</v>
      </c>
      <c r="AL88" s="48">
        <f t="shared" si="36"/>
        <v>0</v>
      </c>
      <c r="AM88">
        <f>'1. grupas ieraksts'!AA88</f>
        <v>0</v>
      </c>
      <c r="AN88" s="48">
        <f t="shared" si="37"/>
        <v>0</v>
      </c>
      <c r="AO88" s="49">
        <f>'1. grupas ieraksts'!AB88</f>
        <v>0</v>
      </c>
    </row>
    <row r="89" spans="1:41" x14ac:dyDescent="0.25">
      <c r="A89" s="46" t="str">
        <f>IFERROR(IF('1. grupas ieraksts'!F89&lt;0,0,ROUNDUP('1. grupas ieraksts'!F89/'1. grupas ieraksts'!C89,2)),"")</f>
        <v/>
      </c>
      <c r="B89" s="47" t="str">
        <f>IF('1. grupas ieraksts'!B89=0,"",'1. grupas ieraksts'!B89)</f>
        <v/>
      </c>
      <c r="C89">
        <f>'1. grupas ieraksts'!J89</f>
        <v>0</v>
      </c>
      <c r="D89" s="48">
        <f t="shared" si="19"/>
        <v>0</v>
      </c>
      <c r="E89">
        <f>'1. grupas ieraksts'!J89</f>
        <v>0</v>
      </c>
      <c r="F89" s="48">
        <f t="shared" si="20"/>
        <v>0</v>
      </c>
      <c r="G89">
        <f>'1. grupas ieraksts'!K89</f>
        <v>0</v>
      </c>
      <c r="H89" s="48">
        <f t="shared" si="21"/>
        <v>0</v>
      </c>
      <c r="I89">
        <f>'1. grupas ieraksts'!L89</f>
        <v>0</v>
      </c>
      <c r="J89" s="48">
        <f t="shared" si="22"/>
        <v>0</v>
      </c>
      <c r="K89">
        <f>'1. grupas ieraksts'!M89</f>
        <v>0</v>
      </c>
      <c r="L89" s="48">
        <f t="shared" si="23"/>
        <v>0</v>
      </c>
      <c r="M89">
        <f>'1. grupas ieraksts'!N89</f>
        <v>0</v>
      </c>
      <c r="N89" s="48">
        <f t="shared" si="24"/>
        <v>0</v>
      </c>
      <c r="O89">
        <f>'1. grupas ieraksts'!O89</f>
        <v>0</v>
      </c>
      <c r="P89" s="48">
        <f t="shared" si="25"/>
        <v>0</v>
      </c>
      <c r="Q89">
        <f>'1. grupas ieraksts'!P89</f>
        <v>0</v>
      </c>
      <c r="R89" s="48">
        <f t="shared" si="26"/>
        <v>0</v>
      </c>
      <c r="S89">
        <f>'1. grupas ieraksts'!Q89</f>
        <v>0</v>
      </c>
      <c r="T89" s="48">
        <f t="shared" si="27"/>
        <v>0</v>
      </c>
      <c r="U89">
        <f>'1. grupas ieraksts'!R89</f>
        <v>0</v>
      </c>
      <c r="V89" s="48">
        <f t="shared" si="28"/>
        <v>0</v>
      </c>
      <c r="W89">
        <f>'1. grupas ieraksts'!S89</f>
        <v>0</v>
      </c>
      <c r="X89" s="48">
        <f t="shared" si="29"/>
        <v>0</v>
      </c>
      <c r="Y89">
        <f>'1. grupas ieraksts'!T89</f>
        <v>0</v>
      </c>
      <c r="Z89" s="48">
        <f t="shared" si="30"/>
        <v>0</v>
      </c>
      <c r="AA89">
        <f>'1. grupas ieraksts'!U89</f>
        <v>0</v>
      </c>
      <c r="AB89" s="48">
        <f t="shared" si="31"/>
        <v>0</v>
      </c>
      <c r="AC89">
        <f>'1. grupas ieraksts'!V89</f>
        <v>0</v>
      </c>
      <c r="AD89" s="48">
        <f t="shared" si="32"/>
        <v>0</v>
      </c>
      <c r="AE89">
        <f>'1. grupas ieraksts'!W89</f>
        <v>0</v>
      </c>
      <c r="AF89" s="48">
        <f t="shared" si="33"/>
        <v>0</v>
      </c>
      <c r="AG89">
        <f>'1. grupas ieraksts'!X89</f>
        <v>0</v>
      </c>
      <c r="AH89" s="48">
        <f t="shared" si="34"/>
        <v>0</v>
      </c>
      <c r="AI89">
        <f>'1. grupas ieraksts'!Y89</f>
        <v>0</v>
      </c>
      <c r="AJ89" s="48">
        <f t="shared" si="35"/>
        <v>0</v>
      </c>
      <c r="AK89">
        <f>'1. grupas ieraksts'!Z89</f>
        <v>0</v>
      </c>
      <c r="AL89" s="48">
        <f t="shared" si="36"/>
        <v>0</v>
      </c>
      <c r="AM89">
        <f>'1. grupas ieraksts'!AA89</f>
        <v>0</v>
      </c>
      <c r="AN89" s="48">
        <f t="shared" si="37"/>
        <v>0</v>
      </c>
      <c r="AO89" s="49">
        <f>'1. grupas ieraksts'!AB89</f>
        <v>0</v>
      </c>
    </row>
    <row r="90" spans="1:41" x14ac:dyDescent="0.25">
      <c r="A90" s="46" t="str">
        <f>IFERROR(IF('1. grupas ieraksts'!F90&lt;0,0,ROUNDUP('1. grupas ieraksts'!F90/'1. grupas ieraksts'!C90,2)),"")</f>
        <v/>
      </c>
      <c r="B90" s="47" t="str">
        <f>IF('1. grupas ieraksts'!B90=0,"",'1. grupas ieraksts'!B90)</f>
        <v/>
      </c>
      <c r="C90">
        <f>'1. grupas ieraksts'!J90</f>
        <v>0</v>
      </c>
      <c r="D90" s="48">
        <f t="shared" si="19"/>
        <v>0</v>
      </c>
      <c r="E90">
        <f>'1. grupas ieraksts'!J90</f>
        <v>0</v>
      </c>
      <c r="F90" s="48">
        <f t="shared" si="20"/>
        <v>0</v>
      </c>
      <c r="G90">
        <f>'1. grupas ieraksts'!K90</f>
        <v>0</v>
      </c>
      <c r="H90" s="48">
        <f t="shared" si="21"/>
        <v>0</v>
      </c>
      <c r="I90">
        <f>'1. grupas ieraksts'!L90</f>
        <v>0</v>
      </c>
      <c r="J90" s="48">
        <f t="shared" si="22"/>
        <v>0</v>
      </c>
      <c r="K90">
        <f>'1. grupas ieraksts'!M90</f>
        <v>0</v>
      </c>
      <c r="L90" s="48">
        <f t="shared" si="23"/>
        <v>0</v>
      </c>
      <c r="M90">
        <f>'1. grupas ieraksts'!N90</f>
        <v>0</v>
      </c>
      <c r="N90" s="48">
        <f t="shared" si="24"/>
        <v>0</v>
      </c>
      <c r="O90">
        <f>'1. grupas ieraksts'!O90</f>
        <v>0</v>
      </c>
      <c r="P90" s="48">
        <f t="shared" si="25"/>
        <v>0</v>
      </c>
      <c r="Q90">
        <f>'1. grupas ieraksts'!P90</f>
        <v>0</v>
      </c>
      <c r="R90" s="48">
        <f t="shared" si="26"/>
        <v>0</v>
      </c>
      <c r="S90">
        <f>'1. grupas ieraksts'!Q90</f>
        <v>0</v>
      </c>
      <c r="T90" s="48">
        <f t="shared" si="27"/>
        <v>0</v>
      </c>
      <c r="U90">
        <f>'1. grupas ieraksts'!R90</f>
        <v>0</v>
      </c>
      <c r="V90" s="48">
        <f t="shared" si="28"/>
        <v>0</v>
      </c>
      <c r="W90">
        <f>'1. grupas ieraksts'!S90</f>
        <v>0</v>
      </c>
      <c r="X90" s="48">
        <f t="shared" si="29"/>
        <v>0</v>
      </c>
      <c r="Y90">
        <f>'1. grupas ieraksts'!T90</f>
        <v>0</v>
      </c>
      <c r="Z90" s="48">
        <f t="shared" si="30"/>
        <v>0</v>
      </c>
      <c r="AA90">
        <f>'1. grupas ieraksts'!U90</f>
        <v>0</v>
      </c>
      <c r="AB90" s="48">
        <f t="shared" si="31"/>
        <v>0</v>
      </c>
      <c r="AC90">
        <f>'1. grupas ieraksts'!V90</f>
        <v>0</v>
      </c>
      <c r="AD90" s="48">
        <f t="shared" si="32"/>
        <v>0</v>
      </c>
      <c r="AE90">
        <f>'1. grupas ieraksts'!W90</f>
        <v>0</v>
      </c>
      <c r="AF90" s="48">
        <f t="shared" si="33"/>
        <v>0</v>
      </c>
      <c r="AG90">
        <f>'1. grupas ieraksts'!X90</f>
        <v>0</v>
      </c>
      <c r="AH90" s="48">
        <f t="shared" si="34"/>
        <v>0</v>
      </c>
      <c r="AI90">
        <f>'1. grupas ieraksts'!Y90</f>
        <v>0</v>
      </c>
      <c r="AJ90" s="48">
        <f t="shared" si="35"/>
        <v>0</v>
      </c>
      <c r="AK90">
        <f>'1. grupas ieraksts'!Z90</f>
        <v>0</v>
      </c>
      <c r="AL90" s="48">
        <f t="shared" si="36"/>
        <v>0</v>
      </c>
      <c r="AM90">
        <f>'1. grupas ieraksts'!AA90</f>
        <v>0</v>
      </c>
      <c r="AN90" s="48">
        <f t="shared" si="37"/>
        <v>0</v>
      </c>
      <c r="AO90" s="49">
        <f>'1. grupas ieraksts'!AB90</f>
        <v>0</v>
      </c>
    </row>
    <row r="91" spans="1:41" x14ac:dyDescent="0.25">
      <c r="A91" s="46" t="str">
        <f>IFERROR(IF('1. grupas ieraksts'!F91&lt;0,0,ROUNDUP('1. grupas ieraksts'!F91/'1. grupas ieraksts'!C91,2)),"")</f>
        <v/>
      </c>
      <c r="B91" s="47" t="str">
        <f>IF('1. grupas ieraksts'!B91=0,"",'1. grupas ieraksts'!B91)</f>
        <v/>
      </c>
      <c r="C91">
        <f>'1. grupas ieraksts'!J91</f>
        <v>0</v>
      </c>
      <c r="D91" s="48">
        <f t="shared" si="19"/>
        <v>0</v>
      </c>
      <c r="E91">
        <f>'1. grupas ieraksts'!J91</f>
        <v>0</v>
      </c>
      <c r="F91" s="48">
        <f t="shared" si="20"/>
        <v>0</v>
      </c>
      <c r="G91">
        <f>'1. grupas ieraksts'!K91</f>
        <v>0</v>
      </c>
      <c r="H91" s="48">
        <f t="shared" si="21"/>
        <v>0</v>
      </c>
      <c r="I91">
        <f>'1. grupas ieraksts'!L91</f>
        <v>0</v>
      </c>
      <c r="J91" s="48">
        <f t="shared" si="22"/>
        <v>0</v>
      </c>
      <c r="K91">
        <f>'1. grupas ieraksts'!M91</f>
        <v>0</v>
      </c>
      <c r="L91" s="48">
        <f t="shared" si="23"/>
        <v>0</v>
      </c>
      <c r="M91">
        <f>'1. grupas ieraksts'!N91</f>
        <v>0</v>
      </c>
      <c r="N91" s="48">
        <f t="shared" si="24"/>
        <v>0</v>
      </c>
      <c r="O91">
        <f>'1. grupas ieraksts'!O91</f>
        <v>0</v>
      </c>
      <c r="P91" s="48">
        <f t="shared" si="25"/>
        <v>0</v>
      </c>
      <c r="Q91">
        <f>'1. grupas ieraksts'!P91</f>
        <v>0</v>
      </c>
      <c r="R91" s="48">
        <f t="shared" si="26"/>
        <v>0</v>
      </c>
      <c r="S91">
        <f>'1. grupas ieraksts'!Q91</f>
        <v>0</v>
      </c>
      <c r="T91" s="48">
        <f t="shared" si="27"/>
        <v>0</v>
      </c>
      <c r="U91">
        <f>'1. grupas ieraksts'!R91</f>
        <v>0</v>
      </c>
      <c r="V91" s="48">
        <f t="shared" si="28"/>
        <v>0</v>
      </c>
      <c r="W91">
        <f>'1. grupas ieraksts'!S91</f>
        <v>0</v>
      </c>
      <c r="X91" s="48">
        <f t="shared" si="29"/>
        <v>0</v>
      </c>
      <c r="Y91">
        <f>'1. grupas ieraksts'!T91</f>
        <v>0</v>
      </c>
      <c r="Z91" s="48">
        <f t="shared" si="30"/>
        <v>0</v>
      </c>
      <c r="AA91">
        <f>'1. grupas ieraksts'!U91</f>
        <v>0</v>
      </c>
      <c r="AB91" s="48">
        <f t="shared" si="31"/>
        <v>0</v>
      </c>
      <c r="AC91">
        <f>'1. grupas ieraksts'!V91</f>
        <v>0</v>
      </c>
      <c r="AD91" s="48">
        <f t="shared" si="32"/>
        <v>0</v>
      </c>
      <c r="AE91">
        <f>'1. grupas ieraksts'!W91</f>
        <v>0</v>
      </c>
      <c r="AF91" s="48">
        <f t="shared" si="33"/>
        <v>0</v>
      </c>
      <c r="AG91">
        <f>'1. grupas ieraksts'!X91</f>
        <v>0</v>
      </c>
      <c r="AH91" s="48">
        <f t="shared" si="34"/>
        <v>0</v>
      </c>
      <c r="AI91">
        <f>'1. grupas ieraksts'!Y91</f>
        <v>0</v>
      </c>
      <c r="AJ91" s="48">
        <f t="shared" si="35"/>
        <v>0</v>
      </c>
      <c r="AK91">
        <f>'1. grupas ieraksts'!Z91</f>
        <v>0</v>
      </c>
      <c r="AL91" s="48">
        <f t="shared" si="36"/>
        <v>0</v>
      </c>
      <c r="AM91">
        <f>'1. grupas ieraksts'!AA91</f>
        <v>0</v>
      </c>
      <c r="AN91" s="48">
        <f t="shared" si="37"/>
        <v>0</v>
      </c>
      <c r="AO91" s="49">
        <f>'1. grupas ieraksts'!AB91</f>
        <v>0</v>
      </c>
    </row>
    <row r="92" spans="1:41" x14ac:dyDescent="0.25">
      <c r="A92" s="46" t="str">
        <f>IFERROR(IF('1. grupas ieraksts'!F92&lt;0,0,ROUNDUP('1. grupas ieraksts'!F92/'1. grupas ieraksts'!C92,2)),"")</f>
        <v/>
      </c>
      <c r="B92" s="47" t="str">
        <f>IF('1. grupas ieraksts'!B92=0,"",'1. grupas ieraksts'!B92)</f>
        <v/>
      </c>
      <c r="C92">
        <f>'1. grupas ieraksts'!J92</f>
        <v>0</v>
      </c>
      <c r="D92" s="48">
        <f t="shared" si="19"/>
        <v>0</v>
      </c>
      <c r="E92">
        <f>'1. grupas ieraksts'!J92</f>
        <v>0</v>
      </c>
      <c r="F92" s="48">
        <f t="shared" si="20"/>
        <v>0</v>
      </c>
      <c r="G92">
        <f>'1. grupas ieraksts'!K92</f>
        <v>0</v>
      </c>
      <c r="H92" s="48">
        <f t="shared" si="21"/>
        <v>0</v>
      </c>
      <c r="I92">
        <f>'1. grupas ieraksts'!L92</f>
        <v>0</v>
      </c>
      <c r="J92" s="48">
        <f t="shared" si="22"/>
        <v>0</v>
      </c>
      <c r="K92">
        <f>'1. grupas ieraksts'!M92</f>
        <v>0</v>
      </c>
      <c r="L92" s="48">
        <f t="shared" si="23"/>
        <v>0</v>
      </c>
      <c r="M92">
        <f>'1. grupas ieraksts'!N92</f>
        <v>0</v>
      </c>
      <c r="N92" s="48">
        <f t="shared" si="24"/>
        <v>0</v>
      </c>
      <c r="O92">
        <f>'1. grupas ieraksts'!O92</f>
        <v>0</v>
      </c>
      <c r="P92" s="48">
        <f t="shared" si="25"/>
        <v>0</v>
      </c>
      <c r="Q92">
        <f>'1. grupas ieraksts'!P92</f>
        <v>0</v>
      </c>
      <c r="R92" s="48">
        <f t="shared" si="26"/>
        <v>0</v>
      </c>
      <c r="S92">
        <f>'1. grupas ieraksts'!Q92</f>
        <v>0</v>
      </c>
      <c r="T92" s="48">
        <f t="shared" si="27"/>
        <v>0</v>
      </c>
      <c r="U92">
        <f>'1. grupas ieraksts'!R92</f>
        <v>0</v>
      </c>
      <c r="V92" s="48">
        <f t="shared" si="28"/>
        <v>0</v>
      </c>
      <c r="W92">
        <f>'1. grupas ieraksts'!S92</f>
        <v>0</v>
      </c>
      <c r="X92" s="48">
        <f t="shared" si="29"/>
        <v>0</v>
      </c>
      <c r="Y92">
        <f>'1. grupas ieraksts'!T92</f>
        <v>0</v>
      </c>
      <c r="Z92" s="48">
        <f t="shared" si="30"/>
        <v>0</v>
      </c>
      <c r="AA92">
        <f>'1. grupas ieraksts'!U92</f>
        <v>0</v>
      </c>
      <c r="AB92" s="48">
        <f t="shared" si="31"/>
        <v>0</v>
      </c>
      <c r="AC92">
        <f>'1. grupas ieraksts'!V92</f>
        <v>0</v>
      </c>
      <c r="AD92" s="48">
        <f t="shared" si="32"/>
        <v>0</v>
      </c>
      <c r="AE92">
        <f>'1. grupas ieraksts'!W92</f>
        <v>0</v>
      </c>
      <c r="AF92" s="48">
        <f t="shared" si="33"/>
        <v>0</v>
      </c>
      <c r="AG92">
        <f>'1. grupas ieraksts'!X92</f>
        <v>0</v>
      </c>
      <c r="AH92" s="48">
        <f t="shared" si="34"/>
        <v>0</v>
      </c>
      <c r="AI92">
        <f>'1. grupas ieraksts'!Y92</f>
        <v>0</v>
      </c>
      <c r="AJ92" s="48">
        <f t="shared" si="35"/>
        <v>0</v>
      </c>
      <c r="AK92">
        <f>'1. grupas ieraksts'!Z92</f>
        <v>0</v>
      </c>
      <c r="AL92" s="48">
        <f t="shared" si="36"/>
        <v>0</v>
      </c>
      <c r="AM92">
        <f>'1. grupas ieraksts'!AA92</f>
        <v>0</v>
      </c>
      <c r="AN92" s="48">
        <f t="shared" si="37"/>
        <v>0</v>
      </c>
      <c r="AO92" s="49">
        <f>'1. grupas ieraksts'!AB92</f>
        <v>0</v>
      </c>
    </row>
    <row r="93" spans="1:41" x14ac:dyDescent="0.25">
      <c r="A93" s="46" t="str">
        <f>IFERROR(IF('1. grupas ieraksts'!F93&lt;0,0,ROUNDUP('1. grupas ieraksts'!F93/'1. grupas ieraksts'!C93,2)),"")</f>
        <v/>
      </c>
      <c r="B93" s="47" t="str">
        <f>IF('1. grupas ieraksts'!B93=0,"",'1. grupas ieraksts'!B93)</f>
        <v/>
      </c>
      <c r="C93">
        <f>'1. grupas ieraksts'!J93</f>
        <v>0</v>
      </c>
      <c r="D93" s="48" t="s">
        <v>114</v>
      </c>
      <c r="E93">
        <f>'1. grupas ieraksts'!J93</f>
        <v>0</v>
      </c>
      <c r="F93" s="48">
        <f t="shared" si="20"/>
        <v>0</v>
      </c>
      <c r="G93">
        <f>'1. grupas ieraksts'!K93</f>
        <v>0</v>
      </c>
      <c r="H93" s="48">
        <f t="shared" si="21"/>
        <v>0</v>
      </c>
      <c r="I93">
        <f>'1. grupas ieraksts'!L93</f>
        <v>0</v>
      </c>
      <c r="J93" s="48">
        <f t="shared" si="22"/>
        <v>0</v>
      </c>
      <c r="K93">
        <f>'1. grupas ieraksts'!M93</f>
        <v>0</v>
      </c>
      <c r="L93" s="48">
        <f t="shared" si="23"/>
        <v>0</v>
      </c>
      <c r="M93">
        <f>'1. grupas ieraksts'!N93</f>
        <v>0</v>
      </c>
      <c r="N93" s="48">
        <f t="shared" si="24"/>
        <v>0</v>
      </c>
      <c r="O93">
        <f>'1. grupas ieraksts'!O93</f>
        <v>0</v>
      </c>
      <c r="P93" s="48">
        <f t="shared" si="25"/>
        <v>0</v>
      </c>
      <c r="Q93">
        <f>'1. grupas ieraksts'!P93</f>
        <v>0</v>
      </c>
      <c r="R93" s="48">
        <f t="shared" si="26"/>
        <v>0</v>
      </c>
      <c r="S93">
        <f>'1. grupas ieraksts'!Q93</f>
        <v>0</v>
      </c>
      <c r="T93" s="48">
        <f t="shared" si="27"/>
        <v>0</v>
      </c>
      <c r="U93">
        <f>'1. grupas ieraksts'!R93</f>
        <v>0</v>
      </c>
      <c r="V93" s="48">
        <f t="shared" si="28"/>
        <v>0</v>
      </c>
      <c r="W93">
        <f>'1. grupas ieraksts'!S93</f>
        <v>0</v>
      </c>
      <c r="X93" s="48">
        <f t="shared" si="29"/>
        <v>0</v>
      </c>
      <c r="Y93">
        <f>'1. grupas ieraksts'!T93</f>
        <v>0</v>
      </c>
      <c r="Z93" s="48">
        <f t="shared" si="30"/>
        <v>0</v>
      </c>
      <c r="AA93">
        <f>'1. grupas ieraksts'!U93</f>
        <v>0</v>
      </c>
      <c r="AB93" s="48">
        <f t="shared" si="31"/>
        <v>0</v>
      </c>
      <c r="AC93">
        <f>'1. grupas ieraksts'!V93</f>
        <v>0</v>
      </c>
      <c r="AD93" s="48">
        <f t="shared" si="32"/>
        <v>0</v>
      </c>
      <c r="AE93">
        <f>'1. grupas ieraksts'!W93</f>
        <v>0</v>
      </c>
      <c r="AF93" s="48">
        <f t="shared" si="33"/>
        <v>0</v>
      </c>
      <c r="AG93">
        <f>'1. grupas ieraksts'!X93</f>
        <v>0</v>
      </c>
      <c r="AH93" s="48">
        <f t="shared" si="34"/>
        <v>0</v>
      </c>
      <c r="AI93">
        <f>'1. grupas ieraksts'!Y93</f>
        <v>0</v>
      </c>
      <c r="AJ93" s="48">
        <f t="shared" si="35"/>
        <v>0</v>
      </c>
      <c r="AK93">
        <f>'1. grupas ieraksts'!Z93</f>
        <v>0</v>
      </c>
      <c r="AL93" s="48">
        <f t="shared" si="36"/>
        <v>0</v>
      </c>
      <c r="AM93">
        <f>'1. grupas ieraksts'!AA93</f>
        <v>0</v>
      </c>
      <c r="AN93" s="48">
        <f t="shared" si="37"/>
        <v>0</v>
      </c>
      <c r="AO93" s="49">
        <f>'1. grupas ieraksts'!AB93</f>
        <v>0</v>
      </c>
    </row>
    <row r="94" spans="1:41" x14ac:dyDescent="0.25">
      <c r="A94" s="46" t="str">
        <f>IFERROR(IF('1. grupas ieraksts'!F94&lt;0,0,ROUNDUP('1. grupas ieraksts'!F94/'1. grupas ieraksts'!C94,2)),"")</f>
        <v/>
      </c>
      <c r="B94" s="47" t="str">
        <f>IF('1. grupas ieraksts'!B94=0,"",'1. grupas ieraksts'!B94)</f>
        <v/>
      </c>
      <c r="C94">
        <f>'1. grupas ieraksts'!J94</f>
        <v>0</v>
      </c>
      <c r="D94" s="48">
        <f t="shared" si="19"/>
        <v>0</v>
      </c>
      <c r="E94">
        <f>'1. grupas ieraksts'!J94</f>
        <v>0</v>
      </c>
      <c r="F94" s="48">
        <f t="shared" si="20"/>
        <v>0</v>
      </c>
      <c r="G94">
        <f>'1. grupas ieraksts'!K94</f>
        <v>0</v>
      </c>
      <c r="H94" s="48">
        <f t="shared" si="21"/>
        <v>0</v>
      </c>
      <c r="I94">
        <f>'1. grupas ieraksts'!L94</f>
        <v>0</v>
      </c>
      <c r="J94" s="48">
        <f t="shared" si="22"/>
        <v>0</v>
      </c>
      <c r="K94">
        <f>'1. grupas ieraksts'!M94</f>
        <v>0</v>
      </c>
      <c r="L94" s="48">
        <f t="shared" si="23"/>
        <v>0</v>
      </c>
      <c r="M94">
        <f>'1. grupas ieraksts'!N94</f>
        <v>0</v>
      </c>
      <c r="N94" s="48">
        <f t="shared" si="24"/>
        <v>0</v>
      </c>
      <c r="O94">
        <f>'1. grupas ieraksts'!O94</f>
        <v>0</v>
      </c>
      <c r="P94" s="48">
        <f t="shared" si="25"/>
        <v>0</v>
      </c>
      <c r="Q94">
        <f>'1. grupas ieraksts'!P94</f>
        <v>0</v>
      </c>
      <c r="R94" s="48">
        <f t="shared" si="26"/>
        <v>0</v>
      </c>
      <c r="S94">
        <f>'1. grupas ieraksts'!Q94</f>
        <v>0</v>
      </c>
      <c r="T94" s="48">
        <f t="shared" si="27"/>
        <v>0</v>
      </c>
      <c r="U94">
        <f>'1. grupas ieraksts'!R94</f>
        <v>0</v>
      </c>
      <c r="V94" s="48">
        <f t="shared" si="28"/>
        <v>0</v>
      </c>
      <c r="W94">
        <f>'1. grupas ieraksts'!S94</f>
        <v>0</v>
      </c>
      <c r="X94" s="48">
        <f t="shared" si="29"/>
        <v>0</v>
      </c>
      <c r="Y94">
        <f>'1. grupas ieraksts'!T94</f>
        <v>0</v>
      </c>
      <c r="Z94" s="48">
        <f t="shared" si="30"/>
        <v>0</v>
      </c>
      <c r="AA94">
        <f>'1. grupas ieraksts'!U94</f>
        <v>0</v>
      </c>
      <c r="AB94" s="48">
        <f t="shared" si="31"/>
        <v>0</v>
      </c>
      <c r="AC94">
        <f>'1. grupas ieraksts'!V94</f>
        <v>0</v>
      </c>
      <c r="AD94" s="48">
        <f t="shared" si="32"/>
        <v>0</v>
      </c>
      <c r="AE94">
        <f>'1. grupas ieraksts'!W94</f>
        <v>0</v>
      </c>
      <c r="AF94" s="48">
        <f t="shared" si="33"/>
        <v>0</v>
      </c>
      <c r="AG94">
        <f>'1. grupas ieraksts'!X94</f>
        <v>0</v>
      </c>
      <c r="AH94" s="48">
        <f t="shared" si="34"/>
        <v>0</v>
      </c>
      <c r="AI94">
        <f>'1. grupas ieraksts'!Y94</f>
        <v>0</v>
      </c>
      <c r="AJ94" s="48">
        <f t="shared" si="35"/>
        <v>0</v>
      </c>
      <c r="AK94">
        <f>'1. grupas ieraksts'!Z94</f>
        <v>0</v>
      </c>
      <c r="AL94" s="48">
        <f t="shared" si="36"/>
        <v>0</v>
      </c>
      <c r="AM94">
        <f>'1. grupas ieraksts'!AA94</f>
        <v>0</v>
      </c>
      <c r="AN94" s="48">
        <f t="shared" si="37"/>
        <v>0</v>
      </c>
      <c r="AO94" s="49">
        <f>'1. grupas ieraksts'!AB94</f>
        <v>0</v>
      </c>
    </row>
    <row r="95" spans="1:41" x14ac:dyDescent="0.25">
      <c r="A95" s="46" t="str">
        <f>IFERROR(IF('1. grupas ieraksts'!F95&lt;0,0,ROUNDUP('1. grupas ieraksts'!F95/'1. grupas ieraksts'!C95,2)),"")</f>
        <v/>
      </c>
      <c r="B95" s="47" t="str">
        <f>IF('1. grupas ieraksts'!B95=0,"",'1. grupas ieraksts'!B95)</f>
        <v/>
      </c>
      <c r="C95">
        <f>'1. grupas ieraksts'!J95</f>
        <v>0</v>
      </c>
      <c r="D95" s="48">
        <f t="shared" si="19"/>
        <v>0</v>
      </c>
      <c r="E95">
        <f>'1. grupas ieraksts'!J95</f>
        <v>0</v>
      </c>
      <c r="F95" s="48">
        <f t="shared" si="20"/>
        <v>0</v>
      </c>
      <c r="G95">
        <f>'1. grupas ieraksts'!K95</f>
        <v>0</v>
      </c>
      <c r="H95" s="48">
        <f t="shared" si="21"/>
        <v>0</v>
      </c>
      <c r="I95">
        <f>'1. grupas ieraksts'!L95</f>
        <v>0</v>
      </c>
      <c r="J95" s="48">
        <f t="shared" si="22"/>
        <v>0</v>
      </c>
      <c r="K95">
        <f>'1. grupas ieraksts'!M95</f>
        <v>0</v>
      </c>
      <c r="L95" s="48">
        <f t="shared" si="23"/>
        <v>0</v>
      </c>
      <c r="M95">
        <f>'1. grupas ieraksts'!N95</f>
        <v>0</v>
      </c>
      <c r="N95" s="48">
        <f t="shared" si="24"/>
        <v>0</v>
      </c>
      <c r="O95">
        <f>'1. grupas ieraksts'!O95</f>
        <v>0</v>
      </c>
      <c r="P95" s="48">
        <f t="shared" si="25"/>
        <v>0</v>
      </c>
      <c r="Q95">
        <f>'1. grupas ieraksts'!P95</f>
        <v>0</v>
      </c>
      <c r="R95" s="48">
        <f t="shared" si="26"/>
        <v>0</v>
      </c>
      <c r="S95">
        <f>'1. grupas ieraksts'!Q95</f>
        <v>0</v>
      </c>
      <c r="T95" s="48">
        <f t="shared" si="27"/>
        <v>0</v>
      </c>
      <c r="U95">
        <f>'1. grupas ieraksts'!R95</f>
        <v>0</v>
      </c>
      <c r="V95" s="48">
        <f t="shared" si="28"/>
        <v>0</v>
      </c>
      <c r="W95">
        <f>'1. grupas ieraksts'!S95</f>
        <v>0</v>
      </c>
      <c r="X95" s="48">
        <f t="shared" si="29"/>
        <v>0</v>
      </c>
      <c r="Y95">
        <f>'1. grupas ieraksts'!T95</f>
        <v>0</v>
      </c>
      <c r="Z95" s="48">
        <f t="shared" si="30"/>
        <v>0</v>
      </c>
      <c r="AA95">
        <f>'1. grupas ieraksts'!U95</f>
        <v>0</v>
      </c>
      <c r="AB95" s="48">
        <f t="shared" si="31"/>
        <v>0</v>
      </c>
      <c r="AC95">
        <f>'1. grupas ieraksts'!V95</f>
        <v>0</v>
      </c>
      <c r="AD95" s="48">
        <f t="shared" si="32"/>
        <v>0</v>
      </c>
      <c r="AE95">
        <f>'1. grupas ieraksts'!W95</f>
        <v>0</v>
      </c>
      <c r="AF95" s="48">
        <f t="shared" si="33"/>
        <v>0</v>
      </c>
      <c r="AG95">
        <f>'1. grupas ieraksts'!X95</f>
        <v>0</v>
      </c>
      <c r="AH95" s="48">
        <f t="shared" si="34"/>
        <v>0</v>
      </c>
      <c r="AI95">
        <f>'1. grupas ieraksts'!Y95</f>
        <v>0</v>
      </c>
      <c r="AJ95" s="48">
        <f t="shared" si="35"/>
        <v>0</v>
      </c>
      <c r="AK95">
        <f>'1. grupas ieraksts'!Z95</f>
        <v>0</v>
      </c>
      <c r="AL95" s="48">
        <f t="shared" si="36"/>
        <v>0</v>
      </c>
      <c r="AM95">
        <f>'1. grupas ieraksts'!AA95</f>
        <v>0</v>
      </c>
      <c r="AN95" s="48">
        <f t="shared" si="37"/>
        <v>0</v>
      </c>
      <c r="AO95" s="49">
        <f>'1. grupas ieraksts'!AB95</f>
        <v>0</v>
      </c>
    </row>
    <row r="96" spans="1:41" x14ac:dyDescent="0.25">
      <c r="A96" s="46" t="str">
        <f>IFERROR(IF('1. grupas ieraksts'!F96&lt;0,0,ROUNDUP('1. grupas ieraksts'!F96/'1. grupas ieraksts'!C96,2)),"")</f>
        <v/>
      </c>
      <c r="B96" s="47" t="str">
        <f>IF('1. grupas ieraksts'!B96=0,"",'1. grupas ieraksts'!B96)</f>
        <v/>
      </c>
      <c r="C96">
        <f>'1. grupas ieraksts'!J96</f>
        <v>0</v>
      </c>
      <c r="D96" s="48">
        <f t="shared" si="19"/>
        <v>0</v>
      </c>
      <c r="E96">
        <f>'1. grupas ieraksts'!J96</f>
        <v>0</v>
      </c>
      <c r="F96" s="48">
        <f t="shared" si="20"/>
        <v>0</v>
      </c>
      <c r="G96">
        <f>'1. grupas ieraksts'!K96</f>
        <v>0</v>
      </c>
      <c r="H96" s="48">
        <f t="shared" si="21"/>
        <v>0</v>
      </c>
      <c r="I96">
        <f>'1. grupas ieraksts'!L96</f>
        <v>0</v>
      </c>
      <c r="J96" s="48">
        <f t="shared" si="22"/>
        <v>0</v>
      </c>
      <c r="K96">
        <f>'1. grupas ieraksts'!M96</f>
        <v>0</v>
      </c>
      <c r="L96" s="48">
        <f t="shared" si="23"/>
        <v>0</v>
      </c>
      <c r="M96">
        <f>'1. grupas ieraksts'!N96</f>
        <v>0</v>
      </c>
      <c r="N96" s="48">
        <f t="shared" si="24"/>
        <v>0</v>
      </c>
      <c r="O96">
        <f>'1. grupas ieraksts'!O96</f>
        <v>0</v>
      </c>
      <c r="P96" s="48">
        <f t="shared" si="25"/>
        <v>0</v>
      </c>
      <c r="Q96">
        <f>'1. grupas ieraksts'!P96</f>
        <v>0</v>
      </c>
      <c r="R96" s="48">
        <f t="shared" si="26"/>
        <v>0</v>
      </c>
      <c r="S96">
        <f>'1. grupas ieraksts'!Q96</f>
        <v>0</v>
      </c>
      <c r="T96" s="48">
        <f t="shared" si="27"/>
        <v>0</v>
      </c>
      <c r="U96">
        <f>'1. grupas ieraksts'!R96</f>
        <v>0</v>
      </c>
      <c r="V96" s="48">
        <f t="shared" si="28"/>
        <v>0</v>
      </c>
      <c r="W96">
        <f>'1. grupas ieraksts'!S96</f>
        <v>0</v>
      </c>
      <c r="X96" s="48">
        <f t="shared" si="29"/>
        <v>0</v>
      </c>
      <c r="Y96">
        <f>'1. grupas ieraksts'!T96</f>
        <v>0</v>
      </c>
      <c r="Z96" s="48">
        <f t="shared" si="30"/>
        <v>0</v>
      </c>
      <c r="AA96">
        <f>'1. grupas ieraksts'!U96</f>
        <v>0</v>
      </c>
      <c r="AB96" s="48">
        <f t="shared" si="31"/>
        <v>0</v>
      </c>
      <c r="AC96">
        <f>'1. grupas ieraksts'!V96</f>
        <v>0</v>
      </c>
      <c r="AD96" s="48">
        <f t="shared" si="32"/>
        <v>0</v>
      </c>
      <c r="AE96">
        <f>'1. grupas ieraksts'!W96</f>
        <v>0</v>
      </c>
      <c r="AF96" s="48">
        <f t="shared" si="33"/>
        <v>0</v>
      </c>
      <c r="AG96">
        <f>'1. grupas ieraksts'!X96</f>
        <v>0</v>
      </c>
      <c r="AH96" s="48">
        <f t="shared" si="34"/>
        <v>0</v>
      </c>
      <c r="AI96">
        <f>'1. grupas ieraksts'!Y96</f>
        <v>0</v>
      </c>
      <c r="AJ96" s="48">
        <f t="shared" si="35"/>
        <v>0</v>
      </c>
      <c r="AK96">
        <f>'1. grupas ieraksts'!Z96</f>
        <v>0</v>
      </c>
      <c r="AL96" s="48">
        <f t="shared" si="36"/>
        <v>0</v>
      </c>
      <c r="AM96">
        <f>'1. grupas ieraksts'!AA96</f>
        <v>0</v>
      </c>
      <c r="AN96" s="48">
        <f t="shared" si="37"/>
        <v>0</v>
      </c>
      <c r="AO96" s="49">
        <f>'1. grupas ieraksts'!AB96</f>
        <v>0</v>
      </c>
    </row>
    <row r="97" spans="1:41" x14ac:dyDescent="0.25">
      <c r="A97" s="46" t="str">
        <f>IFERROR(IF('1. grupas ieraksts'!F97&lt;0,0,ROUNDUP('1. grupas ieraksts'!F97/'1. grupas ieraksts'!C97,2)),"")</f>
        <v/>
      </c>
      <c r="B97" s="47" t="str">
        <f>IF('1. grupas ieraksts'!B97=0,"",'1. grupas ieraksts'!B97)</f>
        <v/>
      </c>
      <c r="C97">
        <f>'1. grupas ieraksts'!J97</f>
        <v>0</v>
      </c>
      <c r="D97" s="48">
        <f t="shared" si="19"/>
        <v>0</v>
      </c>
      <c r="E97">
        <f>'1. grupas ieraksts'!J97</f>
        <v>0</v>
      </c>
      <c r="F97" s="48">
        <f t="shared" si="20"/>
        <v>0</v>
      </c>
      <c r="G97">
        <f>'1. grupas ieraksts'!K97</f>
        <v>0</v>
      </c>
      <c r="H97" s="48">
        <f t="shared" si="21"/>
        <v>0</v>
      </c>
      <c r="I97">
        <f>'1. grupas ieraksts'!L97</f>
        <v>0</v>
      </c>
      <c r="J97" s="48">
        <f t="shared" si="22"/>
        <v>0</v>
      </c>
      <c r="K97">
        <f>'1. grupas ieraksts'!M97</f>
        <v>0</v>
      </c>
      <c r="L97" s="48">
        <f t="shared" si="23"/>
        <v>0</v>
      </c>
      <c r="M97">
        <f>'1. grupas ieraksts'!N97</f>
        <v>0</v>
      </c>
      <c r="N97" s="48">
        <f t="shared" si="24"/>
        <v>0</v>
      </c>
      <c r="O97">
        <f>'1. grupas ieraksts'!O97</f>
        <v>0</v>
      </c>
      <c r="P97" s="48">
        <f t="shared" si="25"/>
        <v>0</v>
      </c>
      <c r="Q97">
        <f>'1. grupas ieraksts'!P97</f>
        <v>0</v>
      </c>
      <c r="R97" s="48">
        <f t="shared" si="26"/>
        <v>0</v>
      </c>
      <c r="S97">
        <f>'1. grupas ieraksts'!Q97</f>
        <v>0</v>
      </c>
      <c r="T97" s="48">
        <f t="shared" si="27"/>
        <v>0</v>
      </c>
      <c r="U97">
        <f>'1. grupas ieraksts'!R97</f>
        <v>0</v>
      </c>
      <c r="V97" s="48">
        <f t="shared" si="28"/>
        <v>0</v>
      </c>
      <c r="W97">
        <f>'1. grupas ieraksts'!S97</f>
        <v>0</v>
      </c>
      <c r="X97" s="48">
        <f t="shared" si="29"/>
        <v>0</v>
      </c>
      <c r="Y97">
        <f>'1. grupas ieraksts'!T97</f>
        <v>0</v>
      </c>
      <c r="Z97" s="48">
        <f t="shared" si="30"/>
        <v>0</v>
      </c>
      <c r="AA97">
        <f>'1. grupas ieraksts'!U97</f>
        <v>0</v>
      </c>
      <c r="AB97" s="48">
        <f t="shared" si="31"/>
        <v>0</v>
      </c>
      <c r="AC97">
        <f>'1. grupas ieraksts'!V97</f>
        <v>0</v>
      </c>
      <c r="AD97" s="48">
        <f t="shared" si="32"/>
        <v>0</v>
      </c>
      <c r="AE97">
        <f>'1. grupas ieraksts'!W97</f>
        <v>0</v>
      </c>
      <c r="AF97" s="48">
        <f t="shared" si="33"/>
        <v>0</v>
      </c>
      <c r="AG97">
        <f>'1. grupas ieraksts'!X97</f>
        <v>0</v>
      </c>
      <c r="AH97" s="48">
        <f t="shared" si="34"/>
        <v>0</v>
      </c>
      <c r="AI97">
        <f>'1. grupas ieraksts'!Y97</f>
        <v>0</v>
      </c>
      <c r="AJ97" s="48">
        <f t="shared" si="35"/>
        <v>0</v>
      </c>
      <c r="AK97">
        <f>'1. grupas ieraksts'!Z97</f>
        <v>0</v>
      </c>
      <c r="AL97" s="48">
        <f t="shared" si="36"/>
        <v>0</v>
      </c>
      <c r="AM97">
        <f>'1. grupas ieraksts'!AA97</f>
        <v>0</v>
      </c>
      <c r="AN97" s="48">
        <f t="shared" si="37"/>
        <v>0</v>
      </c>
      <c r="AO97" s="49">
        <f>'1. grupas ieraksts'!AB97</f>
        <v>0</v>
      </c>
    </row>
    <row r="98" spans="1:41" x14ac:dyDescent="0.25">
      <c r="A98" s="46" t="str">
        <f>IFERROR(IF('1. grupas ieraksts'!F98&lt;0,0,ROUNDUP('1. grupas ieraksts'!F98/'1. grupas ieraksts'!C98,2)),"")</f>
        <v/>
      </c>
      <c r="B98" s="47" t="str">
        <f>IF('1. grupas ieraksts'!B98=0,"",'1. grupas ieraksts'!B98)</f>
        <v/>
      </c>
      <c r="C98">
        <f>'1. grupas ieraksts'!J98</f>
        <v>0</v>
      </c>
      <c r="D98" s="48">
        <f t="shared" si="19"/>
        <v>0</v>
      </c>
      <c r="E98">
        <f>'1. grupas ieraksts'!J98</f>
        <v>0</v>
      </c>
      <c r="F98" s="48">
        <f t="shared" si="20"/>
        <v>0</v>
      </c>
      <c r="G98">
        <f>'1. grupas ieraksts'!K98</f>
        <v>0</v>
      </c>
      <c r="H98" s="48">
        <f t="shared" si="21"/>
        <v>0</v>
      </c>
      <c r="I98">
        <f>'1. grupas ieraksts'!L98</f>
        <v>0</v>
      </c>
      <c r="J98" s="48">
        <f t="shared" si="22"/>
        <v>0</v>
      </c>
      <c r="K98">
        <f>'1. grupas ieraksts'!M98</f>
        <v>0</v>
      </c>
      <c r="L98" s="48">
        <f t="shared" si="23"/>
        <v>0</v>
      </c>
      <c r="M98">
        <f>'1. grupas ieraksts'!N98</f>
        <v>0</v>
      </c>
      <c r="N98" s="48">
        <f t="shared" si="24"/>
        <v>0</v>
      </c>
      <c r="O98">
        <f>'1. grupas ieraksts'!O98</f>
        <v>0</v>
      </c>
      <c r="P98" s="48">
        <f t="shared" si="25"/>
        <v>0</v>
      </c>
      <c r="Q98">
        <f>'1. grupas ieraksts'!P98</f>
        <v>0</v>
      </c>
      <c r="R98" s="48">
        <f t="shared" si="26"/>
        <v>0</v>
      </c>
      <c r="S98">
        <f>'1. grupas ieraksts'!Q98</f>
        <v>0</v>
      </c>
      <c r="T98" s="48">
        <f t="shared" si="27"/>
        <v>0</v>
      </c>
      <c r="U98">
        <f>'1. grupas ieraksts'!R98</f>
        <v>0</v>
      </c>
      <c r="V98" s="48">
        <f t="shared" si="28"/>
        <v>0</v>
      </c>
      <c r="W98">
        <f>'1. grupas ieraksts'!S98</f>
        <v>0</v>
      </c>
      <c r="X98" s="48">
        <f t="shared" si="29"/>
        <v>0</v>
      </c>
      <c r="Y98">
        <f>'1. grupas ieraksts'!T98</f>
        <v>0</v>
      </c>
      <c r="Z98" s="48">
        <f t="shared" si="30"/>
        <v>0</v>
      </c>
      <c r="AA98">
        <f>'1. grupas ieraksts'!U98</f>
        <v>0</v>
      </c>
      <c r="AB98" s="48">
        <f t="shared" si="31"/>
        <v>0</v>
      </c>
      <c r="AC98">
        <f>'1. grupas ieraksts'!V98</f>
        <v>0</v>
      </c>
      <c r="AD98" s="48">
        <f t="shared" si="32"/>
        <v>0</v>
      </c>
      <c r="AE98">
        <f>'1. grupas ieraksts'!W98</f>
        <v>0</v>
      </c>
      <c r="AF98" s="48">
        <f t="shared" si="33"/>
        <v>0</v>
      </c>
      <c r="AG98">
        <f>'1. grupas ieraksts'!X98</f>
        <v>0</v>
      </c>
      <c r="AH98" s="48">
        <f t="shared" si="34"/>
        <v>0</v>
      </c>
      <c r="AI98">
        <f>'1. grupas ieraksts'!Y98</f>
        <v>0</v>
      </c>
      <c r="AJ98" s="48">
        <f t="shared" si="35"/>
        <v>0</v>
      </c>
      <c r="AK98">
        <f>'1. grupas ieraksts'!Z98</f>
        <v>0</v>
      </c>
      <c r="AL98" s="48">
        <f t="shared" si="36"/>
        <v>0</v>
      </c>
      <c r="AM98">
        <f>'1. grupas ieraksts'!AA98</f>
        <v>0</v>
      </c>
      <c r="AN98" s="48">
        <f t="shared" si="37"/>
        <v>0</v>
      </c>
      <c r="AO98" s="49">
        <f>'1. grupas ieraksts'!AB98</f>
        <v>0</v>
      </c>
    </row>
    <row r="99" spans="1:41" x14ac:dyDescent="0.25">
      <c r="A99" s="46" t="str">
        <f>IFERROR(IF('1. grupas ieraksts'!F99&lt;0,0,ROUNDUP('1. grupas ieraksts'!F99/'1. grupas ieraksts'!C99,2)),"")</f>
        <v/>
      </c>
      <c r="B99" s="47" t="str">
        <f>IF('1. grupas ieraksts'!B99=0,"",'1. grupas ieraksts'!B99)</f>
        <v/>
      </c>
      <c r="C99">
        <f>'1. grupas ieraksts'!J99</f>
        <v>0</v>
      </c>
      <c r="D99" s="48">
        <f t="shared" si="19"/>
        <v>0</v>
      </c>
      <c r="E99">
        <f>'1. grupas ieraksts'!J99</f>
        <v>0</v>
      </c>
      <c r="F99" s="48">
        <f t="shared" si="20"/>
        <v>0</v>
      </c>
      <c r="G99">
        <f>'1. grupas ieraksts'!K99</f>
        <v>0</v>
      </c>
      <c r="H99" s="48">
        <f t="shared" si="21"/>
        <v>0</v>
      </c>
      <c r="I99">
        <f>'1. grupas ieraksts'!L99</f>
        <v>0</v>
      </c>
      <c r="J99" s="48">
        <f t="shared" si="22"/>
        <v>0</v>
      </c>
      <c r="K99">
        <f>'1. grupas ieraksts'!M99</f>
        <v>0</v>
      </c>
      <c r="L99" s="48">
        <f t="shared" si="23"/>
        <v>0</v>
      </c>
      <c r="M99">
        <f>'1. grupas ieraksts'!N99</f>
        <v>0</v>
      </c>
      <c r="N99" s="48">
        <f t="shared" si="24"/>
        <v>0</v>
      </c>
      <c r="O99">
        <f>'1. grupas ieraksts'!O99</f>
        <v>0</v>
      </c>
      <c r="P99" s="48">
        <f t="shared" si="25"/>
        <v>0</v>
      </c>
      <c r="Q99">
        <f>'1. grupas ieraksts'!P99</f>
        <v>0</v>
      </c>
      <c r="R99" s="48">
        <f t="shared" si="26"/>
        <v>0</v>
      </c>
      <c r="S99">
        <f>'1. grupas ieraksts'!Q99</f>
        <v>0</v>
      </c>
      <c r="T99" s="48">
        <f t="shared" si="27"/>
        <v>0</v>
      </c>
      <c r="U99">
        <f>'1. grupas ieraksts'!R99</f>
        <v>0</v>
      </c>
      <c r="V99" s="48">
        <f t="shared" si="28"/>
        <v>0</v>
      </c>
      <c r="W99">
        <f>'1. grupas ieraksts'!S99</f>
        <v>0</v>
      </c>
      <c r="X99" s="48">
        <f t="shared" si="29"/>
        <v>0</v>
      </c>
      <c r="Y99">
        <f>'1. grupas ieraksts'!T99</f>
        <v>0</v>
      </c>
      <c r="Z99" s="48">
        <f t="shared" si="30"/>
        <v>0</v>
      </c>
      <c r="AA99">
        <f>'1. grupas ieraksts'!U99</f>
        <v>0</v>
      </c>
      <c r="AB99" s="48">
        <f t="shared" si="31"/>
        <v>0</v>
      </c>
      <c r="AC99">
        <f>'1. grupas ieraksts'!V99</f>
        <v>0</v>
      </c>
      <c r="AD99" s="48">
        <f t="shared" si="32"/>
        <v>0</v>
      </c>
      <c r="AE99">
        <f>'1. grupas ieraksts'!W99</f>
        <v>0</v>
      </c>
      <c r="AF99" s="48">
        <f t="shared" si="33"/>
        <v>0</v>
      </c>
      <c r="AG99">
        <f>'1. grupas ieraksts'!X99</f>
        <v>0</v>
      </c>
      <c r="AH99" s="48">
        <f t="shared" si="34"/>
        <v>0</v>
      </c>
      <c r="AI99">
        <f>'1. grupas ieraksts'!Y99</f>
        <v>0</v>
      </c>
      <c r="AJ99" s="48">
        <f t="shared" si="35"/>
        <v>0</v>
      </c>
      <c r="AK99">
        <f>'1. grupas ieraksts'!Z99</f>
        <v>0</v>
      </c>
      <c r="AL99" s="48">
        <f t="shared" si="36"/>
        <v>0</v>
      </c>
      <c r="AM99">
        <f>'1. grupas ieraksts'!AA99</f>
        <v>0</v>
      </c>
      <c r="AN99" s="48">
        <f t="shared" si="37"/>
        <v>0</v>
      </c>
      <c r="AO99" s="49">
        <f>'1. grupas ieraksts'!AB99</f>
        <v>0</v>
      </c>
    </row>
    <row r="100" spans="1:41" x14ac:dyDescent="0.25">
      <c r="A100" s="46" t="str">
        <f>IFERROR(IF('1. grupas ieraksts'!F100&lt;0,0,ROUNDUP('1. grupas ieraksts'!F100/'1. grupas ieraksts'!C100,2)),"")</f>
        <v/>
      </c>
      <c r="B100" s="47" t="str">
        <f>IF('1. grupas ieraksts'!B100=0,"",'1. grupas ieraksts'!B100)</f>
        <v/>
      </c>
      <c r="C100">
        <f>'1. grupas ieraksts'!J100</f>
        <v>0</v>
      </c>
      <c r="D100" s="48">
        <f t="shared" si="19"/>
        <v>0</v>
      </c>
      <c r="E100">
        <f>'1. grupas ieraksts'!J100</f>
        <v>0</v>
      </c>
      <c r="F100" s="48">
        <f t="shared" si="20"/>
        <v>0</v>
      </c>
      <c r="G100">
        <f>'1. grupas ieraksts'!K100</f>
        <v>0</v>
      </c>
      <c r="H100" s="48">
        <f t="shared" si="21"/>
        <v>0</v>
      </c>
      <c r="I100">
        <f>'1. grupas ieraksts'!L100</f>
        <v>0</v>
      </c>
      <c r="J100" s="48">
        <f t="shared" si="22"/>
        <v>0</v>
      </c>
      <c r="K100">
        <f>'1. grupas ieraksts'!M100</f>
        <v>0</v>
      </c>
      <c r="L100" s="48">
        <f t="shared" si="23"/>
        <v>0</v>
      </c>
      <c r="M100">
        <f>'1. grupas ieraksts'!N100</f>
        <v>0</v>
      </c>
      <c r="N100" s="48">
        <f t="shared" si="24"/>
        <v>0</v>
      </c>
      <c r="O100">
        <f>'1. grupas ieraksts'!O100</f>
        <v>0</v>
      </c>
      <c r="P100" s="48">
        <f t="shared" si="25"/>
        <v>0</v>
      </c>
      <c r="Q100">
        <f>'1. grupas ieraksts'!P100</f>
        <v>0</v>
      </c>
      <c r="R100" s="48">
        <f t="shared" si="26"/>
        <v>0</v>
      </c>
      <c r="S100">
        <f>'1. grupas ieraksts'!Q100</f>
        <v>0</v>
      </c>
      <c r="T100" s="48">
        <f t="shared" si="27"/>
        <v>0</v>
      </c>
      <c r="U100">
        <f>'1. grupas ieraksts'!R100</f>
        <v>0</v>
      </c>
      <c r="V100" s="48">
        <f t="shared" si="28"/>
        <v>0</v>
      </c>
      <c r="W100">
        <f>'1. grupas ieraksts'!S100</f>
        <v>0</v>
      </c>
      <c r="X100" s="48">
        <f t="shared" si="29"/>
        <v>0</v>
      </c>
      <c r="Y100">
        <f>'1. grupas ieraksts'!T100</f>
        <v>0</v>
      </c>
      <c r="Z100" s="48">
        <f t="shared" si="30"/>
        <v>0</v>
      </c>
      <c r="AA100">
        <f>'1. grupas ieraksts'!U100</f>
        <v>0</v>
      </c>
      <c r="AB100" s="48">
        <f t="shared" si="31"/>
        <v>0</v>
      </c>
      <c r="AC100">
        <f>'1. grupas ieraksts'!V100</f>
        <v>0</v>
      </c>
      <c r="AD100" s="48">
        <f t="shared" si="32"/>
        <v>0</v>
      </c>
      <c r="AE100">
        <f>'1. grupas ieraksts'!W100</f>
        <v>0</v>
      </c>
      <c r="AF100" s="48">
        <f t="shared" si="33"/>
        <v>0</v>
      </c>
      <c r="AG100">
        <f>'1. grupas ieraksts'!X100</f>
        <v>0</v>
      </c>
      <c r="AH100" s="48">
        <f t="shared" si="34"/>
        <v>0</v>
      </c>
      <c r="AI100">
        <f>'1. grupas ieraksts'!Y100</f>
        <v>0</v>
      </c>
      <c r="AJ100" s="48">
        <f t="shared" si="35"/>
        <v>0</v>
      </c>
      <c r="AK100">
        <f>'1. grupas ieraksts'!Z100</f>
        <v>0</v>
      </c>
      <c r="AL100" s="48">
        <f t="shared" si="36"/>
        <v>0</v>
      </c>
      <c r="AM100">
        <f>'1. grupas ieraksts'!AA100</f>
        <v>0</v>
      </c>
      <c r="AN100" s="48">
        <f t="shared" si="37"/>
        <v>0</v>
      </c>
      <c r="AO100" s="49">
        <f>'1. grupas ieraksts'!AB100</f>
        <v>0</v>
      </c>
    </row>
    <row r="101" spans="1:41" ht="15.75" thickBot="1" x14ac:dyDescent="0.3">
      <c r="A101" s="50" t="str">
        <f>IFERROR(IF('1. grupas ieraksts'!F101&lt;0,0,ROUNDUP('1. grupas ieraksts'!F101/'1. grupas ieraksts'!C101,2)),"")</f>
        <v/>
      </c>
      <c r="B101" s="51" t="str">
        <f>IF('1. grupas ieraksts'!B101=0,"",'1. grupas ieraksts'!B101)</f>
        <v/>
      </c>
      <c r="C101" s="52">
        <f>'1. grupas ieraksts'!J101</f>
        <v>0</v>
      </c>
      <c r="D101" s="53">
        <f t="shared" si="19"/>
        <v>0</v>
      </c>
      <c r="E101" s="52">
        <f>'1. grupas ieraksts'!J101</f>
        <v>0</v>
      </c>
      <c r="F101" s="53">
        <f t="shared" si="20"/>
        <v>0</v>
      </c>
      <c r="G101" s="52">
        <f>'1. grupas ieraksts'!K101</f>
        <v>0</v>
      </c>
      <c r="H101" s="53">
        <f t="shared" si="21"/>
        <v>0</v>
      </c>
      <c r="I101" s="52">
        <f>'1. grupas ieraksts'!L101</f>
        <v>0</v>
      </c>
      <c r="J101" s="53">
        <f t="shared" si="22"/>
        <v>0</v>
      </c>
      <c r="K101" s="52">
        <f>'1. grupas ieraksts'!M101</f>
        <v>0</v>
      </c>
      <c r="L101" s="53">
        <f t="shared" si="23"/>
        <v>0</v>
      </c>
      <c r="M101" s="52">
        <f>'1. grupas ieraksts'!N101</f>
        <v>0</v>
      </c>
      <c r="N101" s="53">
        <f t="shared" si="24"/>
        <v>0</v>
      </c>
      <c r="O101" s="52">
        <f>'1. grupas ieraksts'!O101</f>
        <v>0</v>
      </c>
      <c r="P101" s="53">
        <f t="shared" si="25"/>
        <v>0</v>
      </c>
      <c r="Q101" s="52">
        <f>'1. grupas ieraksts'!P101</f>
        <v>0</v>
      </c>
      <c r="R101" s="53">
        <f t="shared" si="26"/>
        <v>0</v>
      </c>
      <c r="S101" s="52">
        <f>'1. grupas ieraksts'!Q101</f>
        <v>0</v>
      </c>
      <c r="T101" s="53">
        <f t="shared" si="27"/>
        <v>0</v>
      </c>
      <c r="U101" s="52">
        <f>'1. grupas ieraksts'!R101</f>
        <v>0</v>
      </c>
      <c r="V101" s="53">
        <f t="shared" si="28"/>
        <v>0</v>
      </c>
      <c r="W101" s="52">
        <f>'1. grupas ieraksts'!S101</f>
        <v>0</v>
      </c>
      <c r="X101" s="53">
        <f t="shared" si="29"/>
        <v>0</v>
      </c>
      <c r="Y101" s="52">
        <f>'1. grupas ieraksts'!T101</f>
        <v>0</v>
      </c>
      <c r="Z101" s="53">
        <f t="shared" si="30"/>
        <v>0</v>
      </c>
      <c r="AA101" s="52">
        <f>'1. grupas ieraksts'!U101</f>
        <v>0</v>
      </c>
      <c r="AB101" s="53">
        <f t="shared" si="31"/>
        <v>0</v>
      </c>
      <c r="AC101" s="52">
        <f>'1. grupas ieraksts'!V101</f>
        <v>0</v>
      </c>
      <c r="AD101" s="53">
        <f t="shared" si="32"/>
        <v>0</v>
      </c>
      <c r="AE101" s="52">
        <f>'1. grupas ieraksts'!W101</f>
        <v>0</v>
      </c>
      <c r="AF101" s="53">
        <f t="shared" si="33"/>
        <v>0</v>
      </c>
      <c r="AG101" s="52">
        <f>'1. grupas ieraksts'!X101</f>
        <v>0</v>
      </c>
      <c r="AH101" s="53">
        <f t="shared" si="34"/>
        <v>0</v>
      </c>
      <c r="AI101" s="52">
        <f>'1. grupas ieraksts'!Y101</f>
        <v>0</v>
      </c>
      <c r="AJ101" s="53">
        <f t="shared" si="35"/>
        <v>0</v>
      </c>
      <c r="AK101" s="52">
        <f>'1. grupas ieraksts'!Z101</f>
        <v>0</v>
      </c>
      <c r="AL101" s="53">
        <f t="shared" si="36"/>
        <v>0</v>
      </c>
      <c r="AM101" s="52">
        <f>'1. grupas ieraksts'!AA101</f>
        <v>0</v>
      </c>
      <c r="AN101" s="53">
        <f t="shared" si="37"/>
        <v>0</v>
      </c>
      <c r="AO101" s="54">
        <f>'1. grupas ieraksts'!AB101</f>
        <v>0</v>
      </c>
    </row>
    <row r="102" spans="1:41" ht="15.75" thickTop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4F35F-2FD2-DB4F-970E-690B54CDF926}">
  <dimension ref="A1:AT102"/>
  <sheetViews>
    <sheetView topLeftCell="A24" workbookViewId="0">
      <selection activeCell="D93" sqref="D93"/>
    </sheetView>
  </sheetViews>
  <sheetFormatPr defaultColWidth="11.42578125" defaultRowHeight="15" x14ac:dyDescent="0.25"/>
  <cols>
    <col min="1" max="2" width="10.85546875" customWidth="1"/>
    <col min="3" max="6" width="13" customWidth="1"/>
  </cols>
  <sheetData>
    <row r="1" spans="1:46" s="45" customFormat="1" ht="39" thickTop="1" thickBot="1" x14ac:dyDescent="0.35">
      <c r="A1" s="41" t="s">
        <v>74</v>
      </c>
      <c r="B1" s="42" t="s">
        <v>2</v>
      </c>
      <c r="C1" s="43" t="s">
        <v>75</v>
      </c>
      <c r="D1" s="43" t="s">
        <v>76</v>
      </c>
      <c r="E1" s="43" t="s">
        <v>77</v>
      </c>
      <c r="F1" s="43" t="s">
        <v>78</v>
      </c>
      <c r="G1" s="43" t="s">
        <v>79</v>
      </c>
      <c r="H1" s="43" t="s">
        <v>80</v>
      </c>
      <c r="I1" s="43" t="s">
        <v>81</v>
      </c>
      <c r="J1" s="43" t="s">
        <v>82</v>
      </c>
      <c r="K1" s="43" t="s">
        <v>83</v>
      </c>
      <c r="L1" s="43" t="s">
        <v>84</v>
      </c>
      <c r="M1" s="43" t="s">
        <v>85</v>
      </c>
      <c r="N1" s="43" t="s">
        <v>86</v>
      </c>
      <c r="O1" s="43" t="s">
        <v>87</v>
      </c>
      <c r="P1" s="43" t="s">
        <v>88</v>
      </c>
      <c r="Q1" s="43" t="s">
        <v>89</v>
      </c>
      <c r="R1" s="43" t="s">
        <v>90</v>
      </c>
      <c r="S1" s="43" t="s">
        <v>91</v>
      </c>
      <c r="T1" s="43" t="s">
        <v>92</v>
      </c>
      <c r="U1" s="43" t="s">
        <v>93</v>
      </c>
      <c r="V1" s="43" t="s">
        <v>94</v>
      </c>
      <c r="W1" s="43" t="s">
        <v>95</v>
      </c>
      <c r="X1" s="43" t="s">
        <v>96</v>
      </c>
      <c r="Y1" s="43" t="s">
        <v>97</v>
      </c>
      <c r="Z1" s="43" t="s">
        <v>98</v>
      </c>
      <c r="AA1" s="43" t="s">
        <v>99</v>
      </c>
      <c r="AB1" s="43" t="s">
        <v>100</v>
      </c>
      <c r="AC1" s="43" t="s">
        <v>101</v>
      </c>
      <c r="AD1" s="43" t="s">
        <v>102</v>
      </c>
      <c r="AE1" s="43" t="s">
        <v>103</v>
      </c>
      <c r="AF1" s="43" t="s">
        <v>104</v>
      </c>
      <c r="AG1" s="43" t="s">
        <v>105</v>
      </c>
      <c r="AH1" s="43" t="s">
        <v>106</v>
      </c>
      <c r="AI1" s="43" t="s">
        <v>107</v>
      </c>
      <c r="AJ1" s="43" t="s">
        <v>108</v>
      </c>
      <c r="AK1" s="43" t="s">
        <v>109</v>
      </c>
      <c r="AL1" s="43" t="s">
        <v>110</v>
      </c>
      <c r="AM1" s="43" t="s">
        <v>111</v>
      </c>
      <c r="AN1" s="43" t="s">
        <v>112</v>
      </c>
      <c r="AO1" s="44" t="s">
        <v>113</v>
      </c>
      <c r="AP1"/>
      <c r="AQ1"/>
      <c r="AR1"/>
      <c r="AS1"/>
      <c r="AT1"/>
    </row>
    <row r="2" spans="1:46" x14ac:dyDescent="0.25">
      <c r="A2" s="46">
        <f>IFERROR(IF('2. grupas ieraksts'!F2&lt;0,0,ROUNDUP('2. grupas ieraksts'!F2/'2. grupas ieraksts'!C2,2)),"")</f>
        <v>3.88</v>
      </c>
      <c r="B2" s="47" t="str">
        <f>IF('2. grupas ieraksts'!B2=0,"",'2. grupas ieraksts'!B2)</f>
        <v>P1</v>
      </c>
      <c r="C2">
        <f>'2. grupas ieraksts'!J2</f>
        <v>13</v>
      </c>
      <c r="D2" s="48">
        <f>IF(C2=0,0,$A2)</f>
        <v>3.88</v>
      </c>
      <c r="E2">
        <f>'2. grupas ieraksts'!J2</f>
        <v>13</v>
      </c>
      <c r="F2" s="48">
        <f>IF(E2=0,0,$A2)</f>
        <v>3.88</v>
      </c>
      <c r="G2">
        <f>'2. grupas ieraksts'!K2</f>
        <v>20</v>
      </c>
      <c r="H2" s="48">
        <f>IF(G2=0,0,$A2)</f>
        <v>3.88</v>
      </c>
      <c r="I2">
        <f>'2. grupas ieraksts'!L2</f>
        <v>25</v>
      </c>
      <c r="J2" s="48">
        <f>IF(I2=0,0,$A2)</f>
        <v>3.88</v>
      </c>
      <c r="K2">
        <f>'2. grupas ieraksts'!M2</f>
        <v>14</v>
      </c>
      <c r="L2" s="48">
        <f>IF(K2=0,0,$A2)</f>
        <v>3.88</v>
      </c>
      <c r="M2">
        <f>'2. grupas ieraksts'!N2</f>
        <v>20</v>
      </c>
      <c r="N2" s="48">
        <f>IF(M2=0,0,$A2)</f>
        <v>3.88</v>
      </c>
      <c r="O2">
        <f>'2. grupas ieraksts'!O2</f>
        <v>15</v>
      </c>
      <c r="P2" s="48">
        <f>IF(O2=0,0,$A2)</f>
        <v>3.88</v>
      </c>
      <c r="Q2">
        <f>'2. grupas ieraksts'!P2</f>
        <v>22</v>
      </c>
      <c r="R2" s="48">
        <f>IF(Q2=0,0,$A2)</f>
        <v>3.88</v>
      </c>
      <c r="S2">
        <f>'2. grupas ieraksts'!Q2</f>
        <v>0</v>
      </c>
      <c r="T2" s="48">
        <f>IF(S2=0,0,$A2)</f>
        <v>0</v>
      </c>
      <c r="U2">
        <f>'2. grupas ieraksts'!R2</f>
        <v>0</v>
      </c>
      <c r="V2" s="48">
        <f>IF(U2=0,0,$A2)</f>
        <v>0</v>
      </c>
      <c r="W2">
        <f>'2. grupas ieraksts'!S2</f>
        <v>0</v>
      </c>
      <c r="X2" s="48">
        <f>IF(W2=0,0,$A2)</f>
        <v>0</v>
      </c>
      <c r="Y2">
        <f>'2. grupas ieraksts'!T2</f>
        <v>0</v>
      </c>
      <c r="Z2" s="48">
        <f>IF(Y2=0,0,$A2)</f>
        <v>0</v>
      </c>
      <c r="AA2">
        <f>'2. grupas ieraksts'!U2</f>
        <v>0</v>
      </c>
      <c r="AB2" s="48">
        <f>IF(AA2=0,0,$A2)</f>
        <v>0</v>
      </c>
      <c r="AC2">
        <f>'2. grupas ieraksts'!V2</f>
        <v>0</v>
      </c>
      <c r="AD2" s="48">
        <f>IF(AC2=0,0,$A2)</f>
        <v>0</v>
      </c>
      <c r="AE2">
        <f>'2. grupas ieraksts'!W2</f>
        <v>0</v>
      </c>
      <c r="AF2" s="48">
        <f>IF(AE2=0,0,$A2)</f>
        <v>0</v>
      </c>
      <c r="AG2">
        <f>'2. grupas ieraksts'!X2</f>
        <v>0</v>
      </c>
      <c r="AH2" s="48">
        <f>IF(AG2=0,0,$A2)</f>
        <v>0</v>
      </c>
      <c r="AI2">
        <f>'2. grupas ieraksts'!Y2</f>
        <v>0</v>
      </c>
      <c r="AJ2" s="48">
        <f>IF(AI2=0,0,$A2)</f>
        <v>0</v>
      </c>
      <c r="AK2">
        <f>'2. grupas ieraksts'!Z2</f>
        <v>0</v>
      </c>
      <c r="AL2" s="48">
        <f>IF(AK2=0,0,$A2)</f>
        <v>0</v>
      </c>
      <c r="AM2">
        <f>'2. grupas ieraksts'!AA2</f>
        <v>0</v>
      </c>
      <c r="AN2" s="48">
        <f>IF(AM2=0,0,$A2)</f>
        <v>0</v>
      </c>
      <c r="AO2" s="49">
        <f>'2. grupas ieraksts'!AB2</f>
        <v>0</v>
      </c>
    </row>
    <row r="3" spans="1:46" x14ac:dyDescent="0.25">
      <c r="A3" s="46">
        <f>IFERROR(IF('2. grupas ieraksts'!F3&lt;0,0,ROUNDUP('2. grupas ieraksts'!F3/'2. grupas ieraksts'!C3,2)),"")</f>
        <v>4.72</v>
      </c>
      <c r="B3" s="47" t="str">
        <f>IF('2. grupas ieraksts'!B3=0,"",'2. grupas ieraksts'!B3)</f>
        <v>P2</v>
      </c>
      <c r="C3">
        <f>'2. grupas ieraksts'!J3</f>
        <v>18</v>
      </c>
      <c r="D3" s="48">
        <f t="shared" ref="D3:D66" si="0">IF(C3=0,0,$A3)</f>
        <v>4.72</v>
      </c>
      <c r="E3">
        <f>'2. grupas ieraksts'!J3</f>
        <v>18</v>
      </c>
      <c r="F3" s="48">
        <f t="shared" ref="F3:F66" si="1">IF(E3=0,0,$A3)</f>
        <v>4.72</v>
      </c>
      <c r="G3">
        <f>'2. grupas ieraksts'!K3</f>
        <v>37</v>
      </c>
      <c r="H3" s="48">
        <f t="shared" ref="H3:H66" si="2">IF(G3=0,0,$A3)</f>
        <v>4.72</v>
      </c>
      <c r="I3">
        <f>'2. grupas ieraksts'!L3</f>
        <v>30</v>
      </c>
      <c r="J3" s="48">
        <f t="shared" ref="J3:J66" si="3">IF(I3=0,0,$A3)</f>
        <v>4.72</v>
      </c>
      <c r="K3">
        <f>'2. grupas ieraksts'!M3</f>
        <v>33</v>
      </c>
      <c r="L3" s="48">
        <f t="shared" ref="L3:L66" si="4">IF(K3=0,0,$A3)</f>
        <v>4.72</v>
      </c>
      <c r="M3">
        <f>'2. grupas ieraksts'!N3</f>
        <v>10</v>
      </c>
      <c r="N3" s="48">
        <f t="shared" ref="N3:N66" si="5">IF(M3=0,0,$A3)</f>
        <v>4.72</v>
      </c>
      <c r="O3">
        <f>'2. grupas ieraksts'!O3</f>
        <v>17</v>
      </c>
      <c r="P3" s="48">
        <f t="shared" ref="P3:P66" si="6">IF(O3=0,0,$A3)</f>
        <v>4.72</v>
      </c>
      <c r="Q3">
        <f>'2. grupas ieraksts'!P3</f>
        <v>0</v>
      </c>
      <c r="R3" s="48">
        <f t="shared" ref="R3:R66" si="7">IF(Q3=0,0,$A3)</f>
        <v>0</v>
      </c>
      <c r="S3">
        <f>'2. grupas ieraksts'!Q3</f>
        <v>0</v>
      </c>
      <c r="T3" s="48">
        <f t="shared" ref="T3:T66" si="8">IF(S3=0,0,$A3)</f>
        <v>0</v>
      </c>
      <c r="U3">
        <f>'2. grupas ieraksts'!R3</f>
        <v>0</v>
      </c>
      <c r="V3" s="48">
        <f t="shared" ref="V3:V66" si="9">IF(U3=0,0,$A3)</f>
        <v>0</v>
      </c>
      <c r="W3">
        <f>'2. grupas ieraksts'!S3</f>
        <v>0</v>
      </c>
      <c r="X3" s="48">
        <f t="shared" ref="X3:X66" si="10">IF(W3=0,0,$A3)</f>
        <v>0</v>
      </c>
      <c r="Y3">
        <f>'2. grupas ieraksts'!T3</f>
        <v>0</v>
      </c>
      <c r="Z3" s="48">
        <f t="shared" ref="Z3:Z66" si="11">IF(Y3=0,0,$A3)</f>
        <v>0</v>
      </c>
      <c r="AA3">
        <f>'2. grupas ieraksts'!U3</f>
        <v>0</v>
      </c>
      <c r="AB3" s="48">
        <f t="shared" ref="AB3:AB66" si="12">IF(AA3=0,0,$A3)</f>
        <v>0</v>
      </c>
      <c r="AC3">
        <f>'2. grupas ieraksts'!V3</f>
        <v>0</v>
      </c>
      <c r="AD3" s="48">
        <f t="shared" ref="AD3:AD66" si="13">IF(AC3=0,0,$A3)</f>
        <v>0</v>
      </c>
      <c r="AE3">
        <f>'2. grupas ieraksts'!W3</f>
        <v>0</v>
      </c>
      <c r="AF3" s="48">
        <f t="shared" ref="AF3:AF66" si="14">IF(AE3=0,0,$A3)</f>
        <v>0</v>
      </c>
      <c r="AG3">
        <f>'2. grupas ieraksts'!X3</f>
        <v>0</v>
      </c>
      <c r="AH3" s="48">
        <f t="shared" ref="AH3:AH66" si="15">IF(AG3=0,0,$A3)</f>
        <v>0</v>
      </c>
      <c r="AI3">
        <f>'2. grupas ieraksts'!Y3</f>
        <v>0</v>
      </c>
      <c r="AJ3" s="48">
        <f t="shared" ref="AJ3:AJ66" si="16">IF(AI3=0,0,$A3)</f>
        <v>0</v>
      </c>
      <c r="AK3">
        <f>'2. grupas ieraksts'!Z3</f>
        <v>0</v>
      </c>
      <c r="AL3" s="48">
        <f t="shared" ref="AL3:AL66" si="17">IF(AK3=0,0,$A3)</f>
        <v>0</v>
      </c>
      <c r="AM3">
        <f>'2. grupas ieraksts'!AA3</f>
        <v>0</v>
      </c>
      <c r="AN3" s="48">
        <f t="shared" ref="AN3:AN66" si="18">IF(AM3=0,0,$A3)</f>
        <v>0</v>
      </c>
      <c r="AO3" s="49">
        <f>'2. grupas ieraksts'!AB3</f>
        <v>0</v>
      </c>
    </row>
    <row r="4" spans="1:46" x14ac:dyDescent="0.25">
      <c r="A4" s="46" t="str">
        <f>IFERROR(IF('2. grupas ieraksts'!F4&lt;0,0,ROUNDUP('2. grupas ieraksts'!F4/'2. grupas ieraksts'!C4,2)),"")</f>
        <v/>
      </c>
      <c r="B4" s="47" t="str">
        <f>IF('2. grupas ieraksts'!B4=0,"",'2. grupas ieraksts'!B4)</f>
        <v>P3</v>
      </c>
      <c r="C4">
        <f>'2. grupas ieraksts'!J4</f>
        <v>0</v>
      </c>
      <c r="D4" s="48">
        <f t="shared" si="0"/>
        <v>0</v>
      </c>
      <c r="E4">
        <f>'2. grupas ieraksts'!J4</f>
        <v>0</v>
      </c>
      <c r="F4" s="48">
        <f t="shared" si="1"/>
        <v>0</v>
      </c>
      <c r="G4">
        <f>'2. grupas ieraksts'!K4</f>
        <v>0</v>
      </c>
      <c r="H4" s="48">
        <f t="shared" si="2"/>
        <v>0</v>
      </c>
      <c r="I4">
        <f>'2. grupas ieraksts'!L4</f>
        <v>0</v>
      </c>
      <c r="J4" s="48">
        <f t="shared" si="3"/>
        <v>0</v>
      </c>
      <c r="K4">
        <f>'2. grupas ieraksts'!M4</f>
        <v>0</v>
      </c>
      <c r="L4" s="48">
        <f t="shared" si="4"/>
        <v>0</v>
      </c>
      <c r="M4">
        <f>'2. grupas ieraksts'!N4</f>
        <v>0</v>
      </c>
      <c r="N4" s="48">
        <f t="shared" si="5"/>
        <v>0</v>
      </c>
      <c r="O4">
        <f>'2. grupas ieraksts'!O4</f>
        <v>0</v>
      </c>
      <c r="P4" s="48">
        <f t="shared" si="6"/>
        <v>0</v>
      </c>
      <c r="Q4">
        <f>'2. grupas ieraksts'!P4</f>
        <v>0</v>
      </c>
      <c r="R4" s="48">
        <f t="shared" si="7"/>
        <v>0</v>
      </c>
      <c r="S4">
        <f>'2. grupas ieraksts'!Q4</f>
        <v>0</v>
      </c>
      <c r="T4" s="48">
        <f t="shared" si="8"/>
        <v>0</v>
      </c>
      <c r="U4">
        <f>'2. grupas ieraksts'!R4</f>
        <v>0</v>
      </c>
      <c r="V4" s="48">
        <f t="shared" si="9"/>
        <v>0</v>
      </c>
      <c r="W4">
        <f>'2. grupas ieraksts'!S4</f>
        <v>0</v>
      </c>
      <c r="X4" s="48">
        <f t="shared" si="10"/>
        <v>0</v>
      </c>
      <c r="Y4">
        <f>'2. grupas ieraksts'!T4</f>
        <v>0</v>
      </c>
      <c r="Z4" s="48">
        <f t="shared" si="11"/>
        <v>0</v>
      </c>
      <c r="AA4">
        <f>'2. grupas ieraksts'!U4</f>
        <v>0</v>
      </c>
      <c r="AB4" s="48">
        <f t="shared" si="12"/>
        <v>0</v>
      </c>
      <c r="AC4">
        <f>'2. grupas ieraksts'!V4</f>
        <v>0</v>
      </c>
      <c r="AD4" s="48">
        <f t="shared" si="13"/>
        <v>0</v>
      </c>
      <c r="AE4">
        <f>'2. grupas ieraksts'!W4</f>
        <v>0</v>
      </c>
      <c r="AF4" s="48">
        <f t="shared" si="14"/>
        <v>0</v>
      </c>
      <c r="AG4">
        <f>'2. grupas ieraksts'!X4</f>
        <v>0</v>
      </c>
      <c r="AH4" s="48">
        <f t="shared" si="15"/>
        <v>0</v>
      </c>
      <c r="AI4">
        <f>'2. grupas ieraksts'!Y4</f>
        <v>0</v>
      </c>
      <c r="AJ4" s="48">
        <f t="shared" si="16"/>
        <v>0</v>
      </c>
      <c r="AK4">
        <f>'2. grupas ieraksts'!Z4</f>
        <v>0</v>
      </c>
      <c r="AL4" s="48">
        <f t="shared" si="17"/>
        <v>0</v>
      </c>
      <c r="AM4">
        <f>'2. grupas ieraksts'!AA4</f>
        <v>0</v>
      </c>
      <c r="AN4" s="48">
        <f t="shared" si="18"/>
        <v>0</v>
      </c>
      <c r="AO4" s="49">
        <f>'2. grupas ieraksts'!AB4</f>
        <v>0</v>
      </c>
    </row>
    <row r="5" spans="1:46" x14ac:dyDescent="0.25">
      <c r="A5" s="46" t="str">
        <f>IFERROR(IF('2. grupas ieraksts'!F5&lt;0,0,ROUNDUP('2. grupas ieraksts'!F5/'2. grupas ieraksts'!C5,2)),"")</f>
        <v/>
      </c>
      <c r="B5" s="47" t="str">
        <f>IF('2. grupas ieraksts'!B5=0,"",'2. grupas ieraksts'!B5)</f>
        <v>P4</v>
      </c>
      <c r="C5">
        <f>'2. grupas ieraksts'!J5</f>
        <v>0</v>
      </c>
      <c r="D5" s="48">
        <f t="shared" si="0"/>
        <v>0</v>
      </c>
      <c r="E5">
        <f>'2. grupas ieraksts'!J5</f>
        <v>0</v>
      </c>
      <c r="F5" s="48">
        <f t="shared" si="1"/>
        <v>0</v>
      </c>
      <c r="G5">
        <f>'2. grupas ieraksts'!K5</f>
        <v>0</v>
      </c>
      <c r="H5" s="48">
        <f t="shared" si="2"/>
        <v>0</v>
      </c>
      <c r="I5">
        <f>'2. grupas ieraksts'!L5</f>
        <v>0</v>
      </c>
      <c r="J5" s="48">
        <f t="shared" si="3"/>
        <v>0</v>
      </c>
      <c r="K5">
        <f>'2. grupas ieraksts'!M5</f>
        <v>0</v>
      </c>
      <c r="L5" s="48">
        <f t="shared" si="4"/>
        <v>0</v>
      </c>
      <c r="M5">
        <f>'2. grupas ieraksts'!N5</f>
        <v>0</v>
      </c>
      <c r="N5" s="48">
        <f t="shared" si="5"/>
        <v>0</v>
      </c>
      <c r="O5">
        <f>'2. grupas ieraksts'!O5</f>
        <v>0</v>
      </c>
      <c r="P5" s="48">
        <f t="shared" si="6"/>
        <v>0</v>
      </c>
      <c r="Q5">
        <f>'2. grupas ieraksts'!P5</f>
        <v>0</v>
      </c>
      <c r="R5" s="48">
        <f t="shared" si="7"/>
        <v>0</v>
      </c>
      <c r="S5">
        <f>'2. grupas ieraksts'!Q5</f>
        <v>0</v>
      </c>
      <c r="T5" s="48">
        <f t="shared" si="8"/>
        <v>0</v>
      </c>
      <c r="U5">
        <f>'2. grupas ieraksts'!R5</f>
        <v>0</v>
      </c>
      <c r="V5" s="48">
        <f t="shared" si="9"/>
        <v>0</v>
      </c>
      <c r="W5">
        <f>'2. grupas ieraksts'!S5</f>
        <v>0</v>
      </c>
      <c r="X5" s="48">
        <f t="shared" si="10"/>
        <v>0</v>
      </c>
      <c r="Y5">
        <f>'2. grupas ieraksts'!T5</f>
        <v>0</v>
      </c>
      <c r="Z5" s="48">
        <f t="shared" si="11"/>
        <v>0</v>
      </c>
      <c r="AA5">
        <f>'2. grupas ieraksts'!U5</f>
        <v>0</v>
      </c>
      <c r="AB5" s="48">
        <f t="shared" si="12"/>
        <v>0</v>
      </c>
      <c r="AC5">
        <f>'2. grupas ieraksts'!V5</f>
        <v>0</v>
      </c>
      <c r="AD5" s="48">
        <f t="shared" si="13"/>
        <v>0</v>
      </c>
      <c r="AE5">
        <f>'2. grupas ieraksts'!W5</f>
        <v>0</v>
      </c>
      <c r="AF5" s="48">
        <f t="shared" si="14"/>
        <v>0</v>
      </c>
      <c r="AG5">
        <f>'2. grupas ieraksts'!X5</f>
        <v>0</v>
      </c>
      <c r="AH5" s="48">
        <f t="shared" si="15"/>
        <v>0</v>
      </c>
      <c r="AI5">
        <f>'2. grupas ieraksts'!Y5</f>
        <v>0</v>
      </c>
      <c r="AJ5" s="48">
        <f t="shared" si="16"/>
        <v>0</v>
      </c>
      <c r="AK5">
        <f>'2. grupas ieraksts'!Z5</f>
        <v>0</v>
      </c>
      <c r="AL5" s="48">
        <f t="shared" si="17"/>
        <v>0</v>
      </c>
      <c r="AM5">
        <f>'2. grupas ieraksts'!AA5</f>
        <v>0</v>
      </c>
      <c r="AN5" s="48">
        <f t="shared" si="18"/>
        <v>0</v>
      </c>
      <c r="AO5" s="49">
        <f>'2. grupas ieraksts'!AB5</f>
        <v>0</v>
      </c>
    </row>
    <row r="6" spans="1:46" x14ac:dyDescent="0.25">
      <c r="A6" s="46">
        <f>IFERROR(IF('2. grupas ieraksts'!F6&lt;0,0,ROUNDUP('2. grupas ieraksts'!F6/'2. grupas ieraksts'!C6,2)),"")</f>
        <v>0</v>
      </c>
      <c r="B6" s="47" t="str">
        <f>IF('2. grupas ieraksts'!B6=0,"",'2. grupas ieraksts'!B6)</f>
        <v>B1</v>
      </c>
      <c r="C6">
        <f>'2. grupas ieraksts'!J6</f>
        <v>0</v>
      </c>
      <c r="D6" s="48">
        <f t="shared" si="0"/>
        <v>0</v>
      </c>
      <c r="E6">
        <f>'2. grupas ieraksts'!J6</f>
        <v>0</v>
      </c>
      <c r="F6" s="48">
        <f t="shared" si="1"/>
        <v>0</v>
      </c>
      <c r="G6">
        <f>'2. grupas ieraksts'!K6</f>
        <v>0</v>
      </c>
      <c r="H6" s="48">
        <f t="shared" si="2"/>
        <v>0</v>
      </c>
      <c r="I6">
        <f>'2. grupas ieraksts'!L6</f>
        <v>0</v>
      </c>
      <c r="J6" s="48">
        <f t="shared" si="3"/>
        <v>0</v>
      </c>
      <c r="K6">
        <f>'2. grupas ieraksts'!M6</f>
        <v>0</v>
      </c>
      <c r="L6" s="48">
        <f t="shared" si="4"/>
        <v>0</v>
      </c>
      <c r="M6">
        <f>'2. grupas ieraksts'!N6</f>
        <v>0</v>
      </c>
      <c r="N6" s="48">
        <f t="shared" si="5"/>
        <v>0</v>
      </c>
      <c r="O6">
        <f>'2. grupas ieraksts'!O6</f>
        <v>0</v>
      </c>
      <c r="P6" s="48">
        <f t="shared" si="6"/>
        <v>0</v>
      </c>
      <c r="Q6">
        <f>'2. grupas ieraksts'!P6</f>
        <v>0</v>
      </c>
      <c r="R6" s="48">
        <f t="shared" si="7"/>
        <v>0</v>
      </c>
      <c r="S6">
        <f>'2. grupas ieraksts'!Q6</f>
        <v>0</v>
      </c>
      <c r="T6" s="48">
        <f t="shared" si="8"/>
        <v>0</v>
      </c>
      <c r="U6">
        <f>'2. grupas ieraksts'!R6</f>
        <v>0</v>
      </c>
      <c r="V6" s="48">
        <f t="shared" si="9"/>
        <v>0</v>
      </c>
      <c r="W6">
        <f>'2. grupas ieraksts'!S6</f>
        <v>0</v>
      </c>
      <c r="X6" s="48">
        <f t="shared" si="10"/>
        <v>0</v>
      </c>
      <c r="Y6">
        <f>'2. grupas ieraksts'!T6</f>
        <v>0</v>
      </c>
      <c r="Z6" s="48">
        <f t="shared" si="11"/>
        <v>0</v>
      </c>
      <c r="AA6">
        <f>'2. grupas ieraksts'!U6</f>
        <v>0</v>
      </c>
      <c r="AB6" s="48">
        <f t="shared" si="12"/>
        <v>0</v>
      </c>
      <c r="AC6">
        <f>'2. grupas ieraksts'!V6</f>
        <v>0</v>
      </c>
      <c r="AD6" s="48">
        <f t="shared" si="13"/>
        <v>0</v>
      </c>
      <c r="AE6">
        <f>'2. grupas ieraksts'!W6</f>
        <v>0</v>
      </c>
      <c r="AF6" s="48">
        <f t="shared" si="14"/>
        <v>0</v>
      </c>
      <c r="AG6">
        <f>'2. grupas ieraksts'!X6</f>
        <v>0</v>
      </c>
      <c r="AH6" s="48">
        <f t="shared" si="15"/>
        <v>0</v>
      </c>
      <c r="AI6">
        <f>'2. grupas ieraksts'!Y6</f>
        <v>0</v>
      </c>
      <c r="AJ6" s="48">
        <f t="shared" si="16"/>
        <v>0</v>
      </c>
      <c r="AK6">
        <f>'2. grupas ieraksts'!Z6</f>
        <v>0</v>
      </c>
      <c r="AL6" s="48">
        <f t="shared" si="17"/>
        <v>0</v>
      </c>
      <c r="AM6">
        <f>'2. grupas ieraksts'!AA6</f>
        <v>0</v>
      </c>
      <c r="AN6" s="48">
        <f t="shared" si="18"/>
        <v>0</v>
      </c>
      <c r="AO6" s="49">
        <f>'2. grupas ieraksts'!AB6</f>
        <v>0</v>
      </c>
    </row>
    <row r="7" spans="1:46" x14ac:dyDescent="0.25">
      <c r="A7" s="46">
        <f>IFERROR(IF('2. grupas ieraksts'!F7&lt;0,0,ROUNDUP('2. grupas ieraksts'!F7/'2. grupas ieraksts'!C7,2)),"")</f>
        <v>1.1300000000000001</v>
      </c>
      <c r="B7" s="47" t="str">
        <f>IF('2. grupas ieraksts'!B7=0,"",'2. grupas ieraksts'!B7)</f>
        <v>P5</v>
      </c>
      <c r="C7">
        <f>'2. grupas ieraksts'!J7</f>
        <v>8</v>
      </c>
      <c r="D7" s="48">
        <f t="shared" si="0"/>
        <v>1.1300000000000001</v>
      </c>
      <c r="E7">
        <f>'2. grupas ieraksts'!J7</f>
        <v>8</v>
      </c>
      <c r="F7" s="48">
        <f t="shared" si="1"/>
        <v>1.1300000000000001</v>
      </c>
      <c r="G7">
        <f>'2. grupas ieraksts'!K7</f>
        <v>6</v>
      </c>
      <c r="H7" s="48">
        <f t="shared" si="2"/>
        <v>1.1300000000000001</v>
      </c>
      <c r="I7">
        <f>'2. grupas ieraksts'!L7</f>
        <v>13</v>
      </c>
      <c r="J7" s="48">
        <f t="shared" si="3"/>
        <v>1.1300000000000001</v>
      </c>
      <c r="K7">
        <f>'2. grupas ieraksts'!M7</f>
        <v>3</v>
      </c>
      <c r="L7" s="48">
        <f t="shared" si="4"/>
        <v>1.1300000000000001</v>
      </c>
      <c r="M7">
        <f>'2. grupas ieraksts'!N7</f>
        <v>5</v>
      </c>
      <c r="N7" s="48">
        <f t="shared" si="5"/>
        <v>1.1300000000000001</v>
      </c>
      <c r="O7">
        <f>'2. grupas ieraksts'!O7</f>
        <v>5</v>
      </c>
      <c r="P7" s="48">
        <f t="shared" si="6"/>
        <v>1.1300000000000001</v>
      </c>
      <c r="Q7">
        <f>'2. grupas ieraksts'!P7</f>
        <v>6</v>
      </c>
      <c r="R7" s="48">
        <f t="shared" si="7"/>
        <v>1.1300000000000001</v>
      </c>
      <c r="S7">
        <f>'2. grupas ieraksts'!Q7</f>
        <v>0</v>
      </c>
      <c r="T7" s="48">
        <f t="shared" si="8"/>
        <v>0</v>
      </c>
      <c r="U7">
        <f>'2. grupas ieraksts'!R7</f>
        <v>0</v>
      </c>
      <c r="V7" s="48">
        <f t="shared" si="9"/>
        <v>0</v>
      </c>
      <c r="W7">
        <f>'2. grupas ieraksts'!S7</f>
        <v>0</v>
      </c>
      <c r="X7" s="48">
        <f t="shared" si="10"/>
        <v>0</v>
      </c>
      <c r="Y7">
        <f>'2. grupas ieraksts'!T7</f>
        <v>0</v>
      </c>
      <c r="Z7" s="48">
        <f t="shared" si="11"/>
        <v>0</v>
      </c>
      <c r="AA7">
        <f>'2. grupas ieraksts'!U7</f>
        <v>0</v>
      </c>
      <c r="AB7" s="48">
        <f t="shared" si="12"/>
        <v>0</v>
      </c>
      <c r="AC7">
        <f>'2. grupas ieraksts'!V7</f>
        <v>0</v>
      </c>
      <c r="AD7" s="48">
        <f t="shared" si="13"/>
        <v>0</v>
      </c>
      <c r="AE7">
        <f>'2. grupas ieraksts'!W7</f>
        <v>0</v>
      </c>
      <c r="AF7" s="48">
        <f t="shared" si="14"/>
        <v>0</v>
      </c>
      <c r="AG7">
        <f>'2. grupas ieraksts'!X7</f>
        <v>0</v>
      </c>
      <c r="AH7" s="48">
        <f t="shared" si="15"/>
        <v>0</v>
      </c>
      <c r="AI7">
        <f>'2. grupas ieraksts'!Y7</f>
        <v>0</v>
      </c>
      <c r="AJ7" s="48">
        <f t="shared" si="16"/>
        <v>0</v>
      </c>
      <c r="AK7">
        <f>'2. grupas ieraksts'!Z7</f>
        <v>0</v>
      </c>
      <c r="AL7" s="48">
        <f t="shared" si="17"/>
        <v>0</v>
      </c>
      <c r="AM7">
        <f>'2. grupas ieraksts'!AA7</f>
        <v>0</v>
      </c>
      <c r="AN7" s="48">
        <f t="shared" si="18"/>
        <v>0</v>
      </c>
      <c r="AO7" s="49">
        <f>'2. grupas ieraksts'!AB7</f>
        <v>0</v>
      </c>
    </row>
    <row r="8" spans="1:46" x14ac:dyDescent="0.25">
      <c r="A8" s="46">
        <f>IFERROR(IF('2. grupas ieraksts'!F8&lt;0,0,ROUNDUP('2. grupas ieraksts'!F8/'2. grupas ieraksts'!C8,2)),"")</f>
        <v>1.34</v>
      </c>
      <c r="B8" s="47" t="str">
        <f>IF('2. grupas ieraksts'!B8=0,"",'2. grupas ieraksts'!B8)</f>
        <v>P6</v>
      </c>
      <c r="C8">
        <f>'2. grupas ieraksts'!J8</f>
        <v>10</v>
      </c>
      <c r="D8" s="48">
        <f t="shared" si="0"/>
        <v>1.34</v>
      </c>
      <c r="E8">
        <f>'2. grupas ieraksts'!J8</f>
        <v>10</v>
      </c>
      <c r="F8" s="48">
        <f t="shared" si="1"/>
        <v>1.34</v>
      </c>
      <c r="G8">
        <f>'2. grupas ieraksts'!K8</f>
        <v>10</v>
      </c>
      <c r="H8" s="48">
        <f t="shared" si="2"/>
        <v>1.34</v>
      </c>
      <c r="I8">
        <f>'2. grupas ieraksts'!L8</f>
        <v>11</v>
      </c>
      <c r="J8" s="48">
        <f t="shared" si="3"/>
        <v>1.34</v>
      </c>
      <c r="K8">
        <f>'2. grupas ieraksts'!M8</f>
        <v>10</v>
      </c>
      <c r="L8" s="48">
        <f t="shared" si="4"/>
        <v>1.34</v>
      </c>
      <c r="M8">
        <f>'2. grupas ieraksts'!N8</f>
        <v>16</v>
      </c>
      <c r="N8" s="48">
        <f t="shared" si="5"/>
        <v>1.34</v>
      </c>
      <c r="O8">
        <f>'2. grupas ieraksts'!O8</f>
        <v>0</v>
      </c>
      <c r="P8" s="48">
        <f t="shared" si="6"/>
        <v>0</v>
      </c>
      <c r="Q8">
        <f>'2. grupas ieraksts'!P8</f>
        <v>0</v>
      </c>
      <c r="R8" s="48">
        <f t="shared" si="7"/>
        <v>0</v>
      </c>
      <c r="S8">
        <f>'2. grupas ieraksts'!Q8</f>
        <v>0</v>
      </c>
      <c r="T8" s="48">
        <f t="shared" si="8"/>
        <v>0</v>
      </c>
      <c r="U8">
        <f>'2. grupas ieraksts'!R8</f>
        <v>0</v>
      </c>
      <c r="V8" s="48">
        <f t="shared" si="9"/>
        <v>0</v>
      </c>
      <c r="W8">
        <f>'2. grupas ieraksts'!S8</f>
        <v>0</v>
      </c>
      <c r="X8" s="48">
        <f t="shared" si="10"/>
        <v>0</v>
      </c>
      <c r="Y8">
        <f>'2. grupas ieraksts'!T8</f>
        <v>0</v>
      </c>
      <c r="Z8" s="48">
        <f t="shared" si="11"/>
        <v>0</v>
      </c>
      <c r="AA8">
        <f>'2. grupas ieraksts'!U8</f>
        <v>0</v>
      </c>
      <c r="AB8" s="48">
        <f t="shared" si="12"/>
        <v>0</v>
      </c>
      <c r="AC8">
        <f>'2. grupas ieraksts'!V8</f>
        <v>0</v>
      </c>
      <c r="AD8" s="48">
        <f t="shared" si="13"/>
        <v>0</v>
      </c>
      <c r="AE8">
        <f>'2. grupas ieraksts'!W8</f>
        <v>0</v>
      </c>
      <c r="AF8" s="48">
        <f t="shared" si="14"/>
        <v>0</v>
      </c>
      <c r="AG8">
        <f>'2. grupas ieraksts'!X8</f>
        <v>0</v>
      </c>
      <c r="AH8" s="48">
        <f t="shared" si="15"/>
        <v>0</v>
      </c>
      <c r="AI8">
        <f>'2. grupas ieraksts'!Y8</f>
        <v>0</v>
      </c>
      <c r="AJ8" s="48">
        <f t="shared" si="16"/>
        <v>0</v>
      </c>
      <c r="AK8">
        <f>'2. grupas ieraksts'!Z8</f>
        <v>0</v>
      </c>
      <c r="AL8" s="48">
        <f t="shared" si="17"/>
        <v>0</v>
      </c>
      <c r="AM8">
        <f>'2. grupas ieraksts'!AA8</f>
        <v>0</v>
      </c>
      <c r="AN8" s="48">
        <f t="shared" si="18"/>
        <v>0</v>
      </c>
      <c r="AO8" s="49">
        <f>'2. grupas ieraksts'!AB8</f>
        <v>0</v>
      </c>
    </row>
    <row r="9" spans="1:46" x14ac:dyDescent="0.25">
      <c r="A9" s="46">
        <f>IFERROR(IF('2. grupas ieraksts'!F9&lt;0,0,ROUNDUP('2. grupas ieraksts'!F9/'2. grupas ieraksts'!C9,2)),"")</f>
        <v>3.7199999999999998</v>
      </c>
      <c r="B9" s="47" t="str">
        <f>IF('2. grupas ieraksts'!B9=0,"",'2. grupas ieraksts'!B9)</f>
        <v>P7</v>
      </c>
      <c r="C9">
        <f>'2. grupas ieraksts'!J9</f>
        <v>12</v>
      </c>
      <c r="D9" s="48">
        <f t="shared" si="0"/>
        <v>3.7199999999999998</v>
      </c>
      <c r="E9">
        <f>'2. grupas ieraksts'!J9</f>
        <v>12</v>
      </c>
      <c r="F9" s="48">
        <f t="shared" si="1"/>
        <v>3.7199999999999998</v>
      </c>
      <c r="G9">
        <f>'2. grupas ieraksts'!K9</f>
        <v>12</v>
      </c>
      <c r="H9" s="48">
        <f t="shared" si="2"/>
        <v>3.7199999999999998</v>
      </c>
      <c r="I9">
        <f>'2. grupas ieraksts'!L9</f>
        <v>22</v>
      </c>
      <c r="J9" s="48">
        <f t="shared" si="3"/>
        <v>3.7199999999999998</v>
      </c>
      <c r="K9">
        <f>'2. grupas ieraksts'!M9</f>
        <v>22</v>
      </c>
      <c r="L9" s="48">
        <f t="shared" si="4"/>
        <v>3.7199999999999998</v>
      </c>
      <c r="M9">
        <f>'2. grupas ieraksts'!N9</f>
        <v>13</v>
      </c>
      <c r="N9" s="48">
        <f t="shared" si="5"/>
        <v>3.7199999999999998</v>
      </c>
      <c r="O9">
        <f>'2. grupas ieraksts'!O9</f>
        <v>21</v>
      </c>
      <c r="P9" s="48">
        <f t="shared" si="6"/>
        <v>3.7199999999999998</v>
      </c>
      <c r="Q9">
        <f>'2. grupas ieraksts'!P9</f>
        <v>0</v>
      </c>
      <c r="R9" s="48">
        <f t="shared" si="7"/>
        <v>0</v>
      </c>
      <c r="S9">
        <f>'2. grupas ieraksts'!Q9</f>
        <v>0</v>
      </c>
      <c r="T9" s="48">
        <f t="shared" si="8"/>
        <v>0</v>
      </c>
      <c r="U9">
        <f>'2. grupas ieraksts'!R9</f>
        <v>0</v>
      </c>
      <c r="V9" s="48">
        <f t="shared" si="9"/>
        <v>0</v>
      </c>
      <c r="W9">
        <f>'2. grupas ieraksts'!S9</f>
        <v>0</v>
      </c>
      <c r="X9" s="48">
        <f t="shared" si="10"/>
        <v>0</v>
      </c>
      <c r="Y9">
        <f>'2. grupas ieraksts'!T9</f>
        <v>0</v>
      </c>
      <c r="Z9" s="48">
        <f t="shared" si="11"/>
        <v>0</v>
      </c>
      <c r="AA9">
        <f>'2. grupas ieraksts'!U9</f>
        <v>0</v>
      </c>
      <c r="AB9" s="48">
        <f t="shared" si="12"/>
        <v>0</v>
      </c>
      <c r="AC9">
        <f>'2. grupas ieraksts'!V9</f>
        <v>0</v>
      </c>
      <c r="AD9" s="48">
        <f t="shared" si="13"/>
        <v>0</v>
      </c>
      <c r="AE9">
        <f>'2. grupas ieraksts'!W9</f>
        <v>0</v>
      </c>
      <c r="AF9" s="48">
        <f t="shared" si="14"/>
        <v>0</v>
      </c>
      <c r="AG9">
        <f>'2. grupas ieraksts'!X9</f>
        <v>0</v>
      </c>
      <c r="AH9" s="48">
        <f t="shared" si="15"/>
        <v>0</v>
      </c>
      <c r="AI9">
        <f>'2. grupas ieraksts'!Y9</f>
        <v>0</v>
      </c>
      <c r="AJ9" s="48">
        <f t="shared" si="16"/>
        <v>0</v>
      </c>
      <c r="AK9">
        <f>'2. grupas ieraksts'!Z9</f>
        <v>0</v>
      </c>
      <c r="AL9" s="48">
        <f t="shared" si="17"/>
        <v>0</v>
      </c>
      <c r="AM9">
        <f>'2. grupas ieraksts'!AA9</f>
        <v>0</v>
      </c>
      <c r="AN9" s="48">
        <f t="shared" si="18"/>
        <v>0</v>
      </c>
      <c r="AO9" s="49">
        <f>'2. grupas ieraksts'!AB9</f>
        <v>0</v>
      </c>
    </row>
    <row r="10" spans="1:46" x14ac:dyDescent="0.25">
      <c r="A10" s="46">
        <f>IFERROR(IF('2. grupas ieraksts'!F10&lt;0,0,ROUNDUP('2. grupas ieraksts'!F10/'2. grupas ieraksts'!C10,2)),"")</f>
        <v>4.75</v>
      </c>
      <c r="B10" s="47" t="str">
        <f>IF('2. grupas ieraksts'!B10=0,"",'2. grupas ieraksts'!B10)</f>
        <v>P8</v>
      </c>
      <c r="C10">
        <f>'2. grupas ieraksts'!J10</f>
        <v>20</v>
      </c>
      <c r="D10" s="48">
        <f t="shared" si="0"/>
        <v>4.75</v>
      </c>
      <c r="E10">
        <f>'2. grupas ieraksts'!J10</f>
        <v>20</v>
      </c>
      <c r="F10" s="48">
        <f t="shared" si="1"/>
        <v>4.75</v>
      </c>
      <c r="G10">
        <f>'2. grupas ieraksts'!K10</f>
        <v>20</v>
      </c>
      <c r="H10" s="48">
        <f t="shared" si="2"/>
        <v>4.75</v>
      </c>
      <c r="I10">
        <f>'2. grupas ieraksts'!L10</f>
        <v>15</v>
      </c>
      <c r="J10" s="48">
        <f t="shared" si="3"/>
        <v>4.75</v>
      </c>
      <c r="K10">
        <f>'2. grupas ieraksts'!M10</f>
        <v>0</v>
      </c>
      <c r="L10" s="48">
        <f t="shared" si="4"/>
        <v>0</v>
      </c>
      <c r="M10">
        <f>'2. grupas ieraksts'!N10</f>
        <v>0</v>
      </c>
      <c r="N10" s="48">
        <f t="shared" si="5"/>
        <v>0</v>
      </c>
      <c r="O10">
        <f>'2. grupas ieraksts'!O10</f>
        <v>0</v>
      </c>
      <c r="P10" s="48">
        <f t="shared" si="6"/>
        <v>0</v>
      </c>
      <c r="Q10">
        <f>'2. grupas ieraksts'!P10</f>
        <v>0</v>
      </c>
      <c r="R10" s="48">
        <f t="shared" si="7"/>
        <v>0</v>
      </c>
      <c r="S10">
        <f>'2. grupas ieraksts'!Q10</f>
        <v>0</v>
      </c>
      <c r="T10" s="48">
        <f t="shared" si="8"/>
        <v>0</v>
      </c>
      <c r="U10">
        <f>'2. grupas ieraksts'!R10</f>
        <v>0</v>
      </c>
      <c r="V10" s="48">
        <f t="shared" si="9"/>
        <v>0</v>
      </c>
      <c r="W10">
        <f>'2. grupas ieraksts'!S10</f>
        <v>0</v>
      </c>
      <c r="X10" s="48">
        <f t="shared" si="10"/>
        <v>0</v>
      </c>
      <c r="Y10">
        <f>'2. grupas ieraksts'!T10</f>
        <v>0</v>
      </c>
      <c r="Z10" s="48">
        <f t="shared" si="11"/>
        <v>0</v>
      </c>
      <c r="AA10">
        <f>'2. grupas ieraksts'!U10</f>
        <v>0</v>
      </c>
      <c r="AB10" s="48">
        <f t="shared" si="12"/>
        <v>0</v>
      </c>
      <c r="AC10">
        <f>'2. grupas ieraksts'!V10</f>
        <v>0</v>
      </c>
      <c r="AD10" s="48">
        <f t="shared" si="13"/>
        <v>0</v>
      </c>
      <c r="AE10">
        <f>'2. grupas ieraksts'!W10</f>
        <v>0</v>
      </c>
      <c r="AF10" s="48">
        <f t="shared" si="14"/>
        <v>0</v>
      </c>
      <c r="AG10">
        <f>'2. grupas ieraksts'!X10</f>
        <v>0</v>
      </c>
      <c r="AH10" s="48">
        <f t="shared" si="15"/>
        <v>0</v>
      </c>
      <c r="AI10">
        <f>'2. grupas ieraksts'!Y10</f>
        <v>0</v>
      </c>
      <c r="AJ10" s="48">
        <f t="shared" si="16"/>
        <v>0</v>
      </c>
      <c r="AK10">
        <f>'2. grupas ieraksts'!Z10</f>
        <v>0</v>
      </c>
      <c r="AL10" s="48">
        <f t="shared" si="17"/>
        <v>0</v>
      </c>
      <c r="AM10">
        <f>'2. grupas ieraksts'!AA10</f>
        <v>0</v>
      </c>
      <c r="AN10" s="48">
        <f t="shared" si="18"/>
        <v>0</v>
      </c>
      <c r="AO10" s="49">
        <f>'2. grupas ieraksts'!AB10</f>
        <v>0</v>
      </c>
    </row>
    <row r="11" spans="1:46" x14ac:dyDescent="0.25">
      <c r="A11" s="46">
        <f>IFERROR(IF('2. grupas ieraksts'!F11&lt;0,0,ROUNDUP('2. grupas ieraksts'!F11/'2. grupas ieraksts'!C11,2)),"")</f>
        <v>1.29</v>
      </c>
      <c r="B11" s="47" t="str">
        <f>IF('2. grupas ieraksts'!B11=0,"",'2. grupas ieraksts'!B11)</f>
        <v>P9</v>
      </c>
      <c r="C11">
        <f>'2. grupas ieraksts'!J11</f>
        <v>16</v>
      </c>
      <c r="D11" s="48">
        <f t="shared" si="0"/>
        <v>1.29</v>
      </c>
      <c r="E11">
        <f>'2. grupas ieraksts'!J11</f>
        <v>16</v>
      </c>
      <c r="F11" s="48">
        <f t="shared" si="1"/>
        <v>1.29</v>
      </c>
      <c r="G11">
        <f>'2. grupas ieraksts'!K11</f>
        <v>16</v>
      </c>
      <c r="H11" s="48">
        <f t="shared" si="2"/>
        <v>1.29</v>
      </c>
      <c r="I11">
        <f>'2. grupas ieraksts'!L11</f>
        <v>25</v>
      </c>
      <c r="J11" s="48">
        <f t="shared" si="3"/>
        <v>1.29</v>
      </c>
      <c r="K11">
        <f>'2. grupas ieraksts'!M11</f>
        <v>23</v>
      </c>
      <c r="L11" s="48">
        <f t="shared" si="4"/>
        <v>1.29</v>
      </c>
      <c r="M11">
        <f>'2. grupas ieraksts'!N11</f>
        <v>8</v>
      </c>
      <c r="N11" s="48">
        <f t="shared" si="5"/>
        <v>1.29</v>
      </c>
      <c r="O11">
        <f>'2. grupas ieraksts'!O11</f>
        <v>7</v>
      </c>
      <c r="P11" s="48">
        <f t="shared" si="6"/>
        <v>1.29</v>
      </c>
      <c r="Q11">
        <f>'2. grupas ieraksts'!P11</f>
        <v>0</v>
      </c>
      <c r="R11" s="48">
        <f t="shared" si="7"/>
        <v>0</v>
      </c>
      <c r="S11">
        <f>'2. grupas ieraksts'!Q11</f>
        <v>0</v>
      </c>
      <c r="T11" s="48">
        <f t="shared" si="8"/>
        <v>0</v>
      </c>
      <c r="U11">
        <f>'2. grupas ieraksts'!R11</f>
        <v>0</v>
      </c>
      <c r="V11" s="48">
        <f t="shared" si="9"/>
        <v>0</v>
      </c>
      <c r="W11">
        <f>'2. grupas ieraksts'!S11</f>
        <v>0</v>
      </c>
      <c r="X11" s="48">
        <f t="shared" si="10"/>
        <v>0</v>
      </c>
      <c r="Y11">
        <f>'2. grupas ieraksts'!T11</f>
        <v>0</v>
      </c>
      <c r="Z11" s="48">
        <f t="shared" si="11"/>
        <v>0</v>
      </c>
      <c r="AA11">
        <f>'2. grupas ieraksts'!U11</f>
        <v>0</v>
      </c>
      <c r="AB11" s="48">
        <f t="shared" si="12"/>
        <v>0</v>
      </c>
      <c r="AC11">
        <f>'2. grupas ieraksts'!V11</f>
        <v>0</v>
      </c>
      <c r="AD11" s="48">
        <f t="shared" si="13"/>
        <v>0</v>
      </c>
      <c r="AE11">
        <f>'2. grupas ieraksts'!W11</f>
        <v>0</v>
      </c>
      <c r="AF11" s="48">
        <f t="shared" si="14"/>
        <v>0</v>
      </c>
      <c r="AG11">
        <f>'2. grupas ieraksts'!X11</f>
        <v>0</v>
      </c>
      <c r="AH11" s="48">
        <f t="shared" si="15"/>
        <v>0</v>
      </c>
      <c r="AI11">
        <f>'2. grupas ieraksts'!Y11</f>
        <v>0</v>
      </c>
      <c r="AJ11" s="48">
        <f t="shared" si="16"/>
        <v>0</v>
      </c>
      <c r="AK11">
        <f>'2. grupas ieraksts'!Z11</f>
        <v>0</v>
      </c>
      <c r="AL11" s="48">
        <f t="shared" si="17"/>
        <v>0</v>
      </c>
      <c r="AM11">
        <f>'2. grupas ieraksts'!AA11</f>
        <v>0</v>
      </c>
      <c r="AN11" s="48">
        <f t="shared" si="18"/>
        <v>0</v>
      </c>
      <c r="AO11" s="49">
        <f>'2. grupas ieraksts'!AB11</f>
        <v>0</v>
      </c>
    </row>
    <row r="12" spans="1:46" x14ac:dyDescent="0.25">
      <c r="A12" s="46">
        <f>IFERROR(IF('2. grupas ieraksts'!F12&lt;0,0,ROUNDUP('2. grupas ieraksts'!F12/'2. grupas ieraksts'!C12,2)),"")</f>
        <v>1.58</v>
      </c>
      <c r="B12" s="47" t="str">
        <f>IF('2. grupas ieraksts'!B12=0,"",'2. grupas ieraksts'!B12)</f>
        <v>P10</v>
      </c>
      <c r="C12">
        <f>'2. grupas ieraksts'!J12</f>
        <v>18</v>
      </c>
      <c r="D12" s="48">
        <f t="shared" si="0"/>
        <v>1.58</v>
      </c>
      <c r="E12">
        <f>'2. grupas ieraksts'!J12</f>
        <v>18</v>
      </c>
      <c r="F12" s="48">
        <f t="shared" si="1"/>
        <v>1.58</v>
      </c>
      <c r="G12">
        <f>'2. grupas ieraksts'!K12</f>
        <v>8</v>
      </c>
      <c r="H12" s="48">
        <f t="shared" si="2"/>
        <v>1.58</v>
      </c>
      <c r="I12">
        <f>'2. grupas ieraksts'!L12</f>
        <v>12</v>
      </c>
      <c r="J12" s="48">
        <f t="shared" si="3"/>
        <v>1.58</v>
      </c>
      <c r="K12">
        <f>'2. grupas ieraksts'!M12</f>
        <v>18</v>
      </c>
      <c r="L12" s="48">
        <f t="shared" si="4"/>
        <v>1.58</v>
      </c>
      <c r="M12">
        <f>'2. grupas ieraksts'!N12</f>
        <v>6</v>
      </c>
      <c r="N12" s="48">
        <f t="shared" si="5"/>
        <v>1.58</v>
      </c>
      <c r="O12">
        <f>'2. grupas ieraksts'!O12</f>
        <v>11</v>
      </c>
      <c r="P12" s="48">
        <f t="shared" si="6"/>
        <v>1.58</v>
      </c>
      <c r="Q12">
        <f>'2. grupas ieraksts'!P12</f>
        <v>0</v>
      </c>
      <c r="R12" s="48">
        <f t="shared" si="7"/>
        <v>0</v>
      </c>
      <c r="S12">
        <f>'2. grupas ieraksts'!Q12</f>
        <v>0</v>
      </c>
      <c r="T12" s="48">
        <f t="shared" si="8"/>
        <v>0</v>
      </c>
      <c r="U12">
        <f>'2. grupas ieraksts'!R12</f>
        <v>0</v>
      </c>
      <c r="V12" s="48">
        <f t="shared" si="9"/>
        <v>0</v>
      </c>
      <c r="W12">
        <f>'2. grupas ieraksts'!S12</f>
        <v>0</v>
      </c>
      <c r="X12" s="48">
        <f t="shared" si="10"/>
        <v>0</v>
      </c>
      <c r="Y12">
        <f>'2. grupas ieraksts'!T12</f>
        <v>0</v>
      </c>
      <c r="Z12" s="48">
        <f t="shared" si="11"/>
        <v>0</v>
      </c>
      <c r="AA12">
        <f>'2. grupas ieraksts'!U12</f>
        <v>0</v>
      </c>
      <c r="AB12" s="48">
        <f t="shared" si="12"/>
        <v>0</v>
      </c>
      <c r="AC12">
        <f>'2. grupas ieraksts'!V12</f>
        <v>0</v>
      </c>
      <c r="AD12" s="48">
        <f t="shared" si="13"/>
        <v>0</v>
      </c>
      <c r="AE12">
        <f>'2. grupas ieraksts'!W12</f>
        <v>0</v>
      </c>
      <c r="AF12" s="48">
        <f t="shared" si="14"/>
        <v>0</v>
      </c>
      <c r="AG12">
        <f>'2. grupas ieraksts'!X12</f>
        <v>0</v>
      </c>
      <c r="AH12" s="48">
        <f t="shared" si="15"/>
        <v>0</v>
      </c>
      <c r="AI12">
        <f>'2. grupas ieraksts'!Y12</f>
        <v>0</v>
      </c>
      <c r="AJ12" s="48">
        <f t="shared" si="16"/>
        <v>0</v>
      </c>
      <c r="AK12">
        <f>'2. grupas ieraksts'!Z12</f>
        <v>0</v>
      </c>
      <c r="AL12" s="48">
        <f t="shared" si="17"/>
        <v>0</v>
      </c>
      <c r="AM12">
        <f>'2. grupas ieraksts'!AA12</f>
        <v>0</v>
      </c>
      <c r="AN12" s="48">
        <f t="shared" si="18"/>
        <v>0</v>
      </c>
      <c r="AO12" s="49">
        <f>'2. grupas ieraksts'!AB12</f>
        <v>0</v>
      </c>
    </row>
    <row r="13" spans="1:46" x14ac:dyDescent="0.25">
      <c r="A13" s="46">
        <f>IFERROR(IF('2. grupas ieraksts'!F13&lt;0,0,ROUNDUP('2. grupas ieraksts'!F13/'2. grupas ieraksts'!C13,2)),"")</f>
        <v>2.63</v>
      </c>
      <c r="B13" s="47" t="str">
        <f>IF('2. grupas ieraksts'!B13=0,"",'2. grupas ieraksts'!B13)</f>
        <v>P11</v>
      </c>
      <c r="C13">
        <f>'2. grupas ieraksts'!J13</f>
        <v>30</v>
      </c>
      <c r="D13" s="48">
        <f t="shared" si="0"/>
        <v>2.63</v>
      </c>
      <c r="E13">
        <f>'2. grupas ieraksts'!J13</f>
        <v>30</v>
      </c>
      <c r="F13" s="48">
        <f t="shared" si="1"/>
        <v>2.63</v>
      </c>
      <c r="G13">
        <f>'2. grupas ieraksts'!K13</f>
        <v>28</v>
      </c>
      <c r="H13" s="48">
        <f t="shared" si="2"/>
        <v>2.63</v>
      </c>
      <c r="I13">
        <f>'2. grupas ieraksts'!L13</f>
        <v>40</v>
      </c>
      <c r="J13" s="48">
        <f t="shared" si="3"/>
        <v>2.63</v>
      </c>
      <c r="K13">
        <f>'2. grupas ieraksts'!M13</f>
        <v>34</v>
      </c>
      <c r="L13" s="48">
        <f t="shared" si="4"/>
        <v>2.63</v>
      </c>
      <c r="M13">
        <f>'2. grupas ieraksts'!N13</f>
        <v>50</v>
      </c>
      <c r="N13" s="48">
        <f t="shared" si="5"/>
        <v>2.63</v>
      </c>
      <c r="O13">
        <f>'2. grupas ieraksts'!O13</f>
        <v>27</v>
      </c>
      <c r="P13" s="48">
        <f t="shared" si="6"/>
        <v>2.63</v>
      </c>
      <c r="Q13">
        <f>'2. grupas ieraksts'!P13</f>
        <v>46</v>
      </c>
      <c r="R13" s="48">
        <f t="shared" si="7"/>
        <v>2.63</v>
      </c>
      <c r="S13">
        <f>'2. grupas ieraksts'!Q13</f>
        <v>0</v>
      </c>
      <c r="T13" s="48">
        <f t="shared" si="8"/>
        <v>0</v>
      </c>
      <c r="U13">
        <f>'2. grupas ieraksts'!R13</f>
        <v>0</v>
      </c>
      <c r="V13" s="48">
        <f t="shared" si="9"/>
        <v>0</v>
      </c>
      <c r="W13">
        <f>'2. grupas ieraksts'!S13</f>
        <v>0</v>
      </c>
      <c r="X13" s="48">
        <f t="shared" si="10"/>
        <v>0</v>
      </c>
      <c r="Y13">
        <f>'2. grupas ieraksts'!T13</f>
        <v>0</v>
      </c>
      <c r="Z13" s="48">
        <f t="shared" si="11"/>
        <v>0</v>
      </c>
      <c r="AA13">
        <f>'2. grupas ieraksts'!U13</f>
        <v>0</v>
      </c>
      <c r="AB13" s="48">
        <f t="shared" si="12"/>
        <v>0</v>
      </c>
      <c r="AC13">
        <f>'2. grupas ieraksts'!V13</f>
        <v>0</v>
      </c>
      <c r="AD13" s="48">
        <f t="shared" si="13"/>
        <v>0</v>
      </c>
      <c r="AE13">
        <f>'2. grupas ieraksts'!W13</f>
        <v>0</v>
      </c>
      <c r="AF13" s="48">
        <f t="shared" si="14"/>
        <v>0</v>
      </c>
      <c r="AG13">
        <f>'2. grupas ieraksts'!X13</f>
        <v>0</v>
      </c>
      <c r="AH13" s="48">
        <f t="shared" si="15"/>
        <v>0</v>
      </c>
      <c r="AI13">
        <f>'2. grupas ieraksts'!Y13</f>
        <v>0</v>
      </c>
      <c r="AJ13" s="48">
        <f t="shared" si="16"/>
        <v>0</v>
      </c>
      <c r="AK13">
        <f>'2. grupas ieraksts'!Z13</f>
        <v>0</v>
      </c>
      <c r="AL13" s="48">
        <f t="shared" si="17"/>
        <v>0</v>
      </c>
      <c r="AM13">
        <f>'2. grupas ieraksts'!AA13</f>
        <v>0</v>
      </c>
      <c r="AN13" s="48">
        <f t="shared" si="18"/>
        <v>0</v>
      </c>
      <c r="AO13" s="49">
        <f>'2. grupas ieraksts'!AB13</f>
        <v>0</v>
      </c>
    </row>
    <row r="14" spans="1:46" x14ac:dyDescent="0.25">
      <c r="A14" s="46">
        <f>IFERROR(IF('2. grupas ieraksts'!F14&lt;0,0,ROUNDUP('2. grupas ieraksts'!F14/'2. grupas ieraksts'!C14,2)),"")</f>
        <v>3</v>
      </c>
      <c r="B14" s="47" t="str">
        <f>IF('2. grupas ieraksts'!B14=0,"",'2. grupas ieraksts'!B14)</f>
        <v>P12</v>
      </c>
      <c r="C14">
        <f>'2. grupas ieraksts'!J14</f>
        <v>20</v>
      </c>
      <c r="D14" s="48">
        <f t="shared" si="0"/>
        <v>3</v>
      </c>
      <c r="E14">
        <f>'2. grupas ieraksts'!J14</f>
        <v>20</v>
      </c>
      <c r="F14" s="48">
        <f t="shared" si="1"/>
        <v>3</v>
      </c>
      <c r="G14">
        <f>'2. grupas ieraksts'!K14</f>
        <v>17</v>
      </c>
      <c r="H14" s="48">
        <f t="shared" si="2"/>
        <v>3</v>
      </c>
      <c r="I14">
        <f>'2. grupas ieraksts'!L14</f>
        <v>22</v>
      </c>
      <c r="J14" s="48">
        <f t="shared" si="3"/>
        <v>3</v>
      </c>
      <c r="K14">
        <f>'2. grupas ieraksts'!M14</f>
        <v>43</v>
      </c>
      <c r="L14" s="48">
        <f t="shared" si="4"/>
        <v>3</v>
      </c>
      <c r="M14">
        <f>'2. grupas ieraksts'!N14</f>
        <v>27</v>
      </c>
      <c r="N14" s="48">
        <f t="shared" si="5"/>
        <v>3</v>
      </c>
      <c r="O14">
        <f>'2. grupas ieraksts'!O14</f>
        <v>0</v>
      </c>
      <c r="P14" s="48">
        <f t="shared" si="6"/>
        <v>0</v>
      </c>
      <c r="Q14">
        <f>'2. grupas ieraksts'!P14</f>
        <v>0</v>
      </c>
      <c r="R14" s="48">
        <f t="shared" si="7"/>
        <v>0</v>
      </c>
      <c r="S14">
        <f>'2. grupas ieraksts'!Q14</f>
        <v>0</v>
      </c>
      <c r="T14" s="48">
        <f t="shared" si="8"/>
        <v>0</v>
      </c>
      <c r="U14">
        <f>'2. grupas ieraksts'!R14</f>
        <v>0</v>
      </c>
      <c r="V14" s="48">
        <f t="shared" si="9"/>
        <v>0</v>
      </c>
      <c r="W14">
        <f>'2. grupas ieraksts'!S14</f>
        <v>0</v>
      </c>
      <c r="X14" s="48">
        <f t="shared" si="10"/>
        <v>0</v>
      </c>
      <c r="Y14">
        <f>'2. grupas ieraksts'!T14</f>
        <v>0</v>
      </c>
      <c r="Z14" s="48">
        <f t="shared" si="11"/>
        <v>0</v>
      </c>
      <c r="AA14">
        <f>'2. grupas ieraksts'!U14</f>
        <v>0</v>
      </c>
      <c r="AB14" s="48">
        <f t="shared" si="12"/>
        <v>0</v>
      </c>
      <c r="AC14">
        <f>'2. grupas ieraksts'!V14</f>
        <v>0</v>
      </c>
      <c r="AD14" s="48">
        <f t="shared" si="13"/>
        <v>0</v>
      </c>
      <c r="AE14">
        <f>'2. grupas ieraksts'!W14</f>
        <v>0</v>
      </c>
      <c r="AF14" s="48">
        <f t="shared" si="14"/>
        <v>0</v>
      </c>
      <c r="AG14">
        <f>'2. grupas ieraksts'!X14</f>
        <v>0</v>
      </c>
      <c r="AH14" s="48">
        <f t="shared" si="15"/>
        <v>0</v>
      </c>
      <c r="AI14">
        <f>'2. grupas ieraksts'!Y14</f>
        <v>0</v>
      </c>
      <c r="AJ14" s="48">
        <f t="shared" si="16"/>
        <v>0</v>
      </c>
      <c r="AK14">
        <f>'2. grupas ieraksts'!Z14</f>
        <v>0</v>
      </c>
      <c r="AL14" s="48">
        <f t="shared" si="17"/>
        <v>0</v>
      </c>
      <c r="AM14">
        <f>'2. grupas ieraksts'!AA14</f>
        <v>0</v>
      </c>
      <c r="AN14" s="48">
        <f t="shared" si="18"/>
        <v>0</v>
      </c>
      <c r="AO14" s="49">
        <f>'2. grupas ieraksts'!AB14</f>
        <v>0</v>
      </c>
    </row>
    <row r="15" spans="1:46" x14ac:dyDescent="0.25">
      <c r="A15" s="46">
        <f>IFERROR(IF('2. grupas ieraksts'!F15&lt;0,0,ROUNDUP('2. grupas ieraksts'!F15/'2. grupas ieraksts'!C15,2)),"")</f>
        <v>0</v>
      </c>
      <c r="B15" s="47" t="str">
        <f>IF('2. grupas ieraksts'!B15=0,"",'2. grupas ieraksts'!B15)</f>
        <v>P13</v>
      </c>
      <c r="C15">
        <f>'2. grupas ieraksts'!J15</f>
        <v>18</v>
      </c>
      <c r="D15" s="48">
        <f t="shared" si="0"/>
        <v>0</v>
      </c>
      <c r="E15">
        <f>'2. grupas ieraksts'!J15</f>
        <v>18</v>
      </c>
      <c r="F15" s="48">
        <f t="shared" si="1"/>
        <v>0</v>
      </c>
      <c r="G15">
        <f>'2. grupas ieraksts'!K15</f>
        <v>20</v>
      </c>
      <c r="H15" s="48">
        <f t="shared" si="2"/>
        <v>0</v>
      </c>
      <c r="I15">
        <f>'2. grupas ieraksts'!L15</f>
        <v>9</v>
      </c>
      <c r="J15" s="48">
        <f t="shared" si="3"/>
        <v>0</v>
      </c>
      <c r="K15">
        <f>'2. grupas ieraksts'!M15</f>
        <v>9</v>
      </c>
      <c r="L15" s="48">
        <f t="shared" si="4"/>
        <v>0</v>
      </c>
      <c r="M15">
        <f>'2. grupas ieraksts'!N15</f>
        <v>51</v>
      </c>
      <c r="N15" s="48">
        <f t="shared" si="5"/>
        <v>0</v>
      </c>
      <c r="O15">
        <f>'2. grupas ieraksts'!O15</f>
        <v>7</v>
      </c>
      <c r="P15" s="48">
        <f t="shared" si="6"/>
        <v>0</v>
      </c>
      <c r="Q15">
        <f>'2. grupas ieraksts'!P15</f>
        <v>16</v>
      </c>
      <c r="R15" s="48">
        <f t="shared" si="7"/>
        <v>0</v>
      </c>
      <c r="S15">
        <f>'2. grupas ieraksts'!Q15</f>
        <v>0</v>
      </c>
      <c r="T15" s="48">
        <f t="shared" si="8"/>
        <v>0</v>
      </c>
      <c r="U15">
        <f>'2. grupas ieraksts'!R15</f>
        <v>0</v>
      </c>
      <c r="V15" s="48">
        <f t="shared" si="9"/>
        <v>0</v>
      </c>
      <c r="W15">
        <f>'2. grupas ieraksts'!S15</f>
        <v>0</v>
      </c>
      <c r="X15" s="48">
        <f t="shared" si="10"/>
        <v>0</v>
      </c>
      <c r="Y15">
        <f>'2. grupas ieraksts'!T15</f>
        <v>0</v>
      </c>
      <c r="Z15" s="48">
        <f t="shared" si="11"/>
        <v>0</v>
      </c>
      <c r="AA15">
        <f>'2. grupas ieraksts'!U15</f>
        <v>0</v>
      </c>
      <c r="AB15" s="48">
        <f t="shared" si="12"/>
        <v>0</v>
      </c>
      <c r="AC15">
        <f>'2. grupas ieraksts'!V15</f>
        <v>0</v>
      </c>
      <c r="AD15" s="48">
        <f t="shared" si="13"/>
        <v>0</v>
      </c>
      <c r="AE15">
        <f>'2. grupas ieraksts'!W15</f>
        <v>0</v>
      </c>
      <c r="AF15" s="48">
        <f t="shared" si="14"/>
        <v>0</v>
      </c>
      <c r="AG15">
        <f>'2. grupas ieraksts'!X15</f>
        <v>0</v>
      </c>
      <c r="AH15" s="48">
        <f t="shared" si="15"/>
        <v>0</v>
      </c>
      <c r="AI15">
        <f>'2. grupas ieraksts'!Y15</f>
        <v>0</v>
      </c>
      <c r="AJ15" s="48">
        <f t="shared" si="16"/>
        <v>0</v>
      </c>
      <c r="AK15">
        <f>'2. grupas ieraksts'!Z15</f>
        <v>0</v>
      </c>
      <c r="AL15" s="48">
        <f t="shared" si="17"/>
        <v>0</v>
      </c>
      <c r="AM15">
        <f>'2. grupas ieraksts'!AA15</f>
        <v>0</v>
      </c>
      <c r="AN15" s="48">
        <f t="shared" si="18"/>
        <v>0</v>
      </c>
      <c r="AO15" s="49">
        <f>'2. grupas ieraksts'!AB15</f>
        <v>0</v>
      </c>
    </row>
    <row r="16" spans="1:46" x14ac:dyDescent="0.25">
      <c r="A16" s="46">
        <f>IFERROR(IF('2. grupas ieraksts'!F16&lt;0,0,ROUNDUP('2. grupas ieraksts'!F16/'2. grupas ieraksts'!C16,2)),"")</f>
        <v>2.13</v>
      </c>
      <c r="B16" s="47" t="str">
        <f>IF('2. grupas ieraksts'!B16=0,"",'2. grupas ieraksts'!B16)</f>
        <v>P14</v>
      </c>
      <c r="C16">
        <f>'2. grupas ieraksts'!J16</f>
        <v>18</v>
      </c>
      <c r="D16" s="48">
        <f t="shared" si="0"/>
        <v>2.13</v>
      </c>
      <c r="E16">
        <f>'2. grupas ieraksts'!J16</f>
        <v>18</v>
      </c>
      <c r="F16" s="48">
        <f t="shared" si="1"/>
        <v>2.13</v>
      </c>
      <c r="G16">
        <f>'2. grupas ieraksts'!K16</f>
        <v>12</v>
      </c>
      <c r="H16" s="48">
        <f t="shared" si="2"/>
        <v>2.13</v>
      </c>
      <c r="I16">
        <f>'2. grupas ieraksts'!L16</f>
        <v>12</v>
      </c>
      <c r="J16" s="48">
        <f t="shared" si="3"/>
        <v>2.13</v>
      </c>
      <c r="K16">
        <f>'2. grupas ieraksts'!M16</f>
        <v>20</v>
      </c>
      <c r="L16" s="48">
        <f t="shared" si="4"/>
        <v>2.13</v>
      </c>
      <c r="M16">
        <f>'2. grupas ieraksts'!N16</f>
        <v>21</v>
      </c>
      <c r="N16" s="48">
        <f t="shared" si="5"/>
        <v>2.13</v>
      </c>
      <c r="O16">
        <f>'2. grupas ieraksts'!O16</f>
        <v>15</v>
      </c>
      <c r="P16" s="48">
        <f t="shared" si="6"/>
        <v>2.13</v>
      </c>
      <c r="Q16">
        <f>'2. grupas ieraksts'!P16</f>
        <v>17</v>
      </c>
      <c r="R16" s="48">
        <f t="shared" si="7"/>
        <v>2.13</v>
      </c>
      <c r="S16">
        <f>'2. grupas ieraksts'!Q16</f>
        <v>0</v>
      </c>
      <c r="T16" s="48">
        <f t="shared" si="8"/>
        <v>0</v>
      </c>
      <c r="U16">
        <f>'2. grupas ieraksts'!R16</f>
        <v>0</v>
      </c>
      <c r="V16" s="48">
        <f t="shared" si="9"/>
        <v>0</v>
      </c>
      <c r="W16">
        <f>'2. grupas ieraksts'!S16</f>
        <v>0</v>
      </c>
      <c r="X16" s="48">
        <f t="shared" si="10"/>
        <v>0</v>
      </c>
      <c r="Y16">
        <f>'2. grupas ieraksts'!T16</f>
        <v>0</v>
      </c>
      <c r="Z16" s="48">
        <f t="shared" si="11"/>
        <v>0</v>
      </c>
      <c r="AA16">
        <f>'2. grupas ieraksts'!U16</f>
        <v>0</v>
      </c>
      <c r="AB16" s="48">
        <f t="shared" si="12"/>
        <v>0</v>
      </c>
      <c r="AC16">
        <f>'2. grupas ieraksts'!V16</f>
        <v>0</v>
      </c>
      <c r="AD16" s="48">
        <f t="shared" si="13"/>
        <v>0</v>
      </c>
      <c r="AE16">
        <f>'2. grupas ieraksts'!W16</f>
        <v>0</v>
      </c>
      <c r="AF16" s="48">
        <f t="shared" si="14"/>
        <v>0</v>
      </c>
      <c r="AG16">
        <f>'2. grupas ieraksts'!X16</f>
        <v>0</v>
      </c>
      <c r="AH16" s="48">
        <f t="shared" si="15"/>
        <v>0</v>
      </c>
      <c r="AI16">
        <f>'2. grupas ieraksts'!Y16</f>
        <v>0</v>
      </c>
      <c r="AJ16" s="48">
        <f t="shared" si="16"/>
        <v>0</v>
      </c>
      <c r="AK16">
        <f>'2. grupas ieraksts'!Z16</f>
        <v>0</v>
      </c>
      <c r="AL16" s="48">
        <f t="shared" si="17"/>
        <v>0</v>
      </c>
      <c r="AM16">
        <f>'2. grupas ieraksts'!AA16</f>
        <v>0</v>
      </c>
      <c r="AN16" s="48">
        <f t="shared" si="18"/>
        <v>0</v>
      </c>
      <c r="AO16" s="49">
        <f>'2. grupas ieraksts'!AB16</f>
        <v>0</v>
      </c>
    </row>
    <row r="17" spans="1:41" x14ac:dyDescent="0.25">
      <c r="A17" s="46">
        <f>IFERROR(IF('2. grupas ieraksts'!F17&lt;0,0,ROUNDUP('2. grupas ieraksts'!F17/'2. grupas ieraksts'!C17,2)),"")</f>
        <v>2</v>
      </c>
      <c r="B17" s="47" t="str">
        <f>IF('2. grupas ieraksts'!B17=0,"",'2. grupas ieraksts'!B17)</f>
        <v>P15</v>
      </c>
      <c r="C17">
        <f>'2. grupas ieraksts'!J17</f>
        <v>16</v>
      </c>
      <c r="D17" s="48">
        <f t="shared" si="0"/>
        <v>2</v>
      </c>
      <c r="E17">
        <f>'2. grupas ieraksts'!J17</f>
        <v>16</v>
      </c>
      <c r="F17" s="48">
        <f t="shared" si="1"/>
        <v>2</v>
      </c>
      <c r="G17">
        <f>'2. grupas ieraksts'!K17</f>
        <v>8</v>
      </c>
      <c r="H17" s="48">
        <f t="shared" si="2"/>
        <v>2</v>
      </c>
      <c r="I17">
        <f>'2. grupas ieraksts'!L17</f>
        <v>23</v>
      </c>
      <c r="J17" s="48">
        <f t="shared" si="3"/>
        <v>2</v>
      </c>
      <c r="K17">
        <f>'2. grupas ieraksts'!M17</f>
        <v>13</v>
      </c>
      <c r="L17" s="48">
        <f t="shared" si="4"/>
        <v>2</v>
      </c>
      <c r="M17">
        <f>'2. grupas ieraksts'!N17</f>
        <v>18</v>
      </c>
      <c r="N17" s="48">
        <f t="shared" si="5"/>
        <v>2</v>
      </c>
      <c r="O17">
        <f>'2. grupas ieraksts'!O17</f>
        <v>0</v>
      </c>
      <c r="P17" s="48">
        <f t="shared" si="6"/>
        <v>0</v>
      </c>
      <c r="Q17">
        <f>'2. grupas ieraksts'!P17</f>
        <v>0</v>
      </c>
      <c r="R17" s="48">
        <f t="shared" si="7"/>
        <v>0</v>
      </c>
      <c r="S17">
        <f>'2. grupas ieraksts'!Q17</f>
        <v>0</v>
      </c>
      <c r="T17" s="48">
        <f t="shared" si="8"/>
        <v>0</v>
      </c>
      <c r="U17">
        <f>'2. grupas ieraksts'!R17</f>
        <v>0</v>
      </c>
      <c r="V17" s="48">
        <f t="shared" si="9"/>
        <v>0</v>
      </c>
      <c r="W17">
        <f>'2. grupas ieraksts'!S17</f>
        <v>0</v>
      </c>
      <c r="X17" s="48">
        <f t="shared" si="10"/>
        <v>0</v>
      </c>
      <c r="Y17">
        <f>'2. grupas ieraksts'!T17</f>
        <v>0</v>
      </c>
      <c r="Z17" s="48">
        <f t="shared" si="11"/>
        <v>0</v>
      </c>
      <c r="AA17">
        <f>'2. grupas ieraksts'!U17</f>
        <v>0</v>
      </c>
      <c r="AB17" s="48">
        <f t="shared" si="12"/>
        <v>0</v>
      </c>
      <c r="AC17">
        <f>'2. grupas ieraksts'!V17</f>
        <v>0</v>
      </c>
      <c r="AD17" s="48">
        <f t="shared" si="13"/>
        <v>0</v>
      </c>
      <c r="AE17">
        <f>'2. grupas ieraksts'!W17</f>
        <v>0</v>
      </c>
      <c r="AF17" s="48">
        <f t="shared" si="14"/>
        <v>0</v>
      </c>
      <c r="AG17">
        <f>'2. grupas ieraksts'!X17</f>
        <v>0</v>
      </c>
      <c r="AH17" s="48">
        <f t="shared" si="15"/>
        <v>0</v>
      </c>
      <c r="AI17">
        <f>'2. grupas ieraksts'!Y17</f>
        <v>0</v>
      </c>
      <c r="AJ17" s="48">
        <f t="shared" si="16"/>
        <v>0</v>
      </c>
      <c r="AK17">
        <f>'2. grupas ieraksts'!Z17</f>
        <v>0</v>
      </c>
      <c r="AL17" s="48">
        <f t="shared" si="17"/>
        <v>0</v>
      </c>
      <c r="AM17">
        <f>'2. grupas ieraksts'!AA17</f>
        <v>0</v>
      </c>
      <c r="AN17" s="48">
        <f t="shared" si="18"/>
        <v>0</v>
      </c>
      <c r="AO17" s="49">
        <f>'2. grupas ieraksts'!AB17</f>
        <v>0</v>
      </c>
    </row>
    <row r="18" spans="1:41" x14ac:dyDescent="0.25">
      <c r="A18" s="46">
        <f>IFERROR(IF('2. grupas ieraksts'!F18&lt;0,0,ROUNDUP('2. grupas ieraksts'!F18/'2. grupas ieraksts'!C18,2)),"")</f>
        <v>1.75</v>
      </c>
      <c r="B18" s="47" t="str">
        <f>IF('2. grupas ieraksts'!B18=0,"",'2. grupas ieraksts'!B18)</f>
        <v>P16</v>
      </c>
      <c r="C18">
        <f>'2. grupas ieraksts'!J18</f>
        <v>20</v>
      </c>
      <c r="D18" s="48">
        <f t="shared" si="0"/>
        <v>1.75</v>
      </c>
      <c r="E18">
        <f>'2. grupas ieraksts'!J18</f>
        <v>20</v>
      </c>
      <c r="F18" s="48">
        <f t="shared" si="1"/>
        <v>1.75</v>
      </c>
      <c r="G18">
        <f>'2. grupas ieraksts'!K18</f>
        <v>20</v>
      </c>
      <c r="H18" s="48">
        <f t="shared" si="2"/>
        <v>1.75</v>
      </c>
      <c r="I18">
        <f>'2. grupas ieraksts'!L18</f>
        <v>25</v>
      </c>
      <c r="J18" s="48">
        <f t="shared" si="3"/>
        <v>1.75</v>
      </c>
      <c r="K18">
        <f>'2. grupas ieraksts'!M18</f>
        <v>17</v>
      </c>
      <c r="L18" s="48">
        <f t="shared" si="4"/>
        <v>1.75</v>
      </c>
      <c r="M18">
        <f>'2. grupas ieraksts'!N18</f>
        <v>23</v>
      </c>
      <c r="N18" s="48">
        <f t="shared" si="5"/>
        <v>1.75</v>
      </c>
      <c r="O18">
        <f>'2. grupas ieraksts'!O18</f>
        <v>19</v>
      </c>
      <c r="P18" s="48">
        <f t="shared" si="6"/>
        <v>1.75</v>
      </c>
      <c r="Q18">
        <f>'2. grupas ieraksts'!P18</f>
        <v>21</v>
      </c>
      <c r="R18" s="48">
        <f t="shared" si="7"/>
        <v>1.75</v>
      </c>
      <c r="S18">
        <f>'2. grupas ieraksts'!Q18</f>
        <v>0</v>
      </c>
      <c r="T18" s="48">
        <f t="shared" si="8"/>
        <v>0</v>
      </c>
      <c r="U18">
        <f>'2. grupas ieraksts'!R18</f>
        <v>0</v>
      </c>
      <c r="V18" s="48">
        <f t="shared" si="9"/>
        <v>0</v>
      </c>
      <c r="W18">
        <f>'2. grupas ieraksts'!S18</f>
        <v>0</v>
      </c>
      <c r="X18" s="48">
        <f t="shared" si="10"/>
        <v>0</v>
      </c>
      <c r="Y18">
        <f>'2. grupas ieraksts'!T18</f>
        <v>0</v>
      </c>
      <c r="Z18" s="48">
        <f t="shared" si="11"/>
        <v>0</v>
      </c>
      <c r="AA18">
        <f>'2. grupas ieraksts'!U18</f>
        <v>0</v>
      </c>
      <c r="AB18" s="48">
        <f t="shared" si="12"/>
        <v>0</v>
      </c>
      <c r="AC18">
        <f>'2. grupas ieraksts'!V18</f>
        <v>0</v>
      </c>
      <c r="AD18" s="48">
        <f t="shared" si="13"/>
        <v>0</v>
      </c>
      <c r="AE18">
        <f>'2. grupas ieraksts'!W18</f>
        <v>0</v>
      </c>
      <c r="AF18" s="48">
        <f t="shared" si="14"/>
        <v>0</v>
      </c>
      <c r="AG18">
        <f>'2. grupas ieraksts'!X18</f>
        <v>0</v>
      </c>
      <c r="AH18" s="48">
        <f t="shared" si="15"/>
        <v>0</v>
      </c>
      <c r="AI18">
        <f>'2. grupas ieraksts'!Y18</f>
        <v>0</v>
      </c>
      <c r="AJ18" s="48">
        <f t="shared" si="16"/>
        <v>0</v>
      </c>
      <c r="AK18">
        <f>'2. grupas ieraksts'!Z18</f>
        <v>0</v>
      </c>
      <c r="AL18" s="48">
        <f t="shared" si="17"/>
        <v>0</v>
      </c>
      <c r="AM18">
        <f>'2. grupas ieraksts'!AA18</f>
        <v>0</v>
      </c>
      <c r="AN18" s="48">
        <f t="shared" si="18"/>
        <v>0</v>
      </c>
      <c r="AO18" s="49">
        <f>'2. grupas ieraksts'!AB18</f>
        <v>0</v>
      </c>
    </row>
    <row r="19" spans="1:41" x14ac:dyDescent="0.25">
      <c r="A19" s="46">
        <f>IFERROR(IF('2. grupas ieraksts'!F19&lt;0,0,ROUNDUP('2. grupas ieraksts'!F19/'2. grupas ieraksts'!C19,2)),"")</f>
        <v>5.34</v>
      </c>
      <c r="B19" s="47" t="str">
        <f>IF('2. grupas ieraksts'!B19=0,"",'2. grupas ieraksts'!B19)</f>
        <v>P17</v>
      </c>
      <c r="C19">
        <f>'2. grupas ieraksts'!J19</f>
        <v>26</v>
      </c>
      <c r="D19" s="48">
        <f t="shared" si="0"/>
        <v>5.34</v>
      </c>
      <c r="E19">
        <f>'2. grupas ieraksts'!J19</f>
        <v>26</v>
      </c>
      <c r="F19" s="48">
        <f t="shared" si="1"/>
        <v>5.34</v>
      </c>
      <c r="G19">
        <f>'2. grupas ieraksts'!K19</f>
        <v>16</v>
      </c>
      <c r="H19" s="48">
        <f t="shared" si="2"/>
        <v>5.34</v>
      </c>
      <c r="I19">
        <f>'2. grupas ieraksts'!L19</f>
        <v>16</v>
      </c>
      <c r="J19" s="48">
        <f t="shared" si="3"/>
        <v>5.34</v>
      </c>
      <c r="K19">
        <f>'2. grupas ieraksts'!M19</f>
        <v>11</v>
      </c>
      <c r="L19" s="48">
        <f t="shared" si="4"/>
        <v>5.34</v>
      </c>
      <c r="M19">
        <f>'2. grupas ieraksts'!N19</f>
        <v>16</v>
      </c>
      <c r="N19" s="48">
        <f t="shared" si="5"/>
        <v>5.34</v>
      </c>
      <c r="O19">
        <f>'2. grupas ieraksts'!O19</f>
        <v>0</v>
      </c>
      <c r="P19" s="48">
        <f t="shared" si="6"/>
        <v>0</v>
      </c>
      <c r="Q19">
        <f>'2. grupas ieraksts'!P19</f>
        <v>0</v>
      </c>
      <c r="R19" s="48">
        <f t="shared" si="7"/>
        <v>0</v>
      </c>
      <c r="S19">
        <f>'2. grupas ieraksts'!Q19</f>
        <v>0</v>
      </c>
      <c r="T19" s="48">
        <f t="shared" si="8"/>
        <v>0</v>
      </c>
      <c r="U19">
        <f>'2. grupas ieraksts'!R19</f>
        <v>0</v>
      </c>
      <c r="V19" s="48">
        <f t="shared" si="9"/>
        <v>0</v>
      </c>
      <c r="W19">
        <f>'2. grupas ieraksts'!S19</f>
        <v>0</v>
      </c>
      <c r="X19" s="48">
        <f t="shared" si="10"/>
        <v>0</v>
      </c>
      <c r="Y19">
        <f>'2. grupas ieraksts'!T19</f>
        <v>0</v>
      </c>
      <c r="Z19" s="48">
        <f t="shared" si="11"/>
        <v>0</v>
      </c>
      <c r="AA19">
        <f>'2. grupas ieraksts'!U19</f>
        <v>0</v>
      </c>
      <c r="AB19" s="48">
        <f t="shared" si="12"/>
        <v>0</v>
      </c>
      <c r="AC19">
        <f>'2. grupas ieraksts'!V19</f>
        <v>0</v>
      </c>
      <c r="AD19" s="48">
        <f t="shared" si="13"/>
        <v>0</v>
      </c>
      <c r="AE19">
        <f>'2. grupas ieraksts'!W19</f>
        <v>0</v>
      </c>
      <c r="AF19" s="48">
        <f t="shared" si="14"/>
        <v>0</v>
      </c>
      <c r="AG19">
        <f>'2. grupas ieraksts'!X19</f>
        <v>0</v>
      </c>
      <c r="AH19" s="48">
        <f t="shared" si="15"/>
        <v>0</v>
      </c>
      <c r="AI19">
        <f>'2. grupas ieraksts'!Y19</f>
        <v>0</v>
      </c>
      <c r="AJ19" s="48">
        <f t="shared" si="16"/>
        <v>0</v>
      </c>
      <c r="AK19">
        <f>'2. grupas ieraksts'!Z19</f>
        <v>0</v>
      </c>
      <c r="AL19" s="48">
        <f t="shared" si="17"/>
        <v>0</v>
      </c>
      <c r="AM19">
        <f>'2. grupas ieraksts'!AA19</f>
        <v>0</v>
      </c>
      <c r="AN19" s="48">
        <f t="shared" si="18"/>
        <v>0</v>
      </c>
      <c r="AO19" s="49">
        <f>'2. grupas ieraksts'!AB19</f>
        <v>0</v>
      </c>
    </row>
    <row r="20" spans="1:41" x14ac:dyDescent="0.25">
      <c r="A20" s="46">
        <f>IFERROR(IF('2. grupas ieraksts'!F20&lt;0,0,ROUNDUP('2. grupas ieraksts'!F20/'2. grupas ieraksts'!C20,2)),"")</f>
        <v>2.63</v>
      </c>
      <c r="B20" s="47" t="str">
        <f>IF('2. grupas ieraksts'!B20=0,"",'2. grupas ieraksts'!B20)</f>
        <v>P18</v>
      </c>
      <c r="C20">
        <f>'2. grupas ieraksts'!J20</f>
        <v>13</v>
      </c>
      <c r="D20" s="48">
        <f t="shared" si="0"/>
        <v>2.63</v>
      </c>
      <c r="E20">
        <f>'2. grupas ieraksts'!J20</f>
        <v>13</v>
      </c>
      <c r="F20" s="48">
        <f t="shared" si="1"/>
        <v>2.63</v>
      </c>
      <c r="G20">
        <f>'2. grupas ieraksts'!K20</f>
        <v>14</v>
      </c>
      <c r="H20" s="48">
        <f t="shared" si="2"/>
        <v>2.63</v>
      </c>
      <c r="I20">
        <f>'2. grupas ieraksts'!L20</f>
        <v>20</v>
      </c>
      <c r="J20" s="48">
        <f t="shared" si="3"/>
        <v>2.63</v>
      </c>
      <c r="K20">
        <f>'2. grupas ieraksts'!M20</f>
        <v>19</v>
      </c>
      <c r="L20" s="48">
        <f t="shared" si="4"/>
        <v>2.63</v>
      </c>
      <c r="M20">
        <f>'2. grupas ieraksts'!N20</f>
        <v>30</v>
      </c>
      <c r="N20" s="48">
        <f t="shared" si="5"/>
        <v>2.63</v>
      </c>
      <c r="O20">
        <f>'2. grupas ieraksts'!O20</f>
        <v>27</v>
      </c>
      <c r="P20" s="48">
        <f t="shared" si="6"/>
        <v>2.63</v>
      </c>
      <c r="Q20">
        <f>'2. grupas ieraksts'!P20</f>
        <v>26</v>
      </c>
      <c r="R20" s="48">
        <f t="shared" si="7"/>
        <v>2.63</v>
      </c>
      <c r="S20">
        <f>'2. grupas ieraksts'!Q20</f>
        <v>0</v>
      </c>
      <c r="T20" s="48">
        <f t="shared" si="8"/>
        <v>0</v>
      </c>
      <c r="U20">
        <f>'2. grupas ieraksts'!R20</f>
        <v>0</v>
      </c>
      <c r="V20" s="48">
        <f t="shared" si="9"/>
        <v>0</v>
      </c>
      <c r="W20">
        <f>'2. grupas ieraksts'!S20</f>
        <v>0</v>
      </c>
      <c r="X20" s="48">
        <f t="shared" si="10"/>
        <v>0</v>
      </c>
      <c r="Y20">
        <f>'2. grupas ieraksts'!T20</f>
        <v>0</v>
      </c>
      <c r="Z20" s="48">
        <f t="shared" si="11"/>
        <v>0</v>
      </c>
      <c r="AA20">
        <f>'2. grupas ieraksts'!U20</f>
        <v>0</v>
      </c>
      <c r="AB20" s="48">
        <f t="shared" si="12"/>
        <v>0</v>
      </c>
      <c r="AC20">
        <f>'2. grupas ieraksts'!V20</f>
        <v>0</v>
      </c>
      <c r="AD20" s="48">
        <f t="shared" si="13"/>
        <v>0</v>
      </c>
      <c r="AE20">
        <f>'2. grupas ieraksts'!W20</f>
        <v>0</v>
      </c>
      <c r="AF20" s="48">
        <f t="shared" si="14"/>
        <v>0</v>
      </c>
      <c r="AG20">
        <f>'2. grupas ieraksts'!X20</f>
        <v>0</v>
      </c>
      <c r="AH20" s="48">
        <f t="shared" si="15"/>
        <v>0</v>
      </c>
      <c r="AI20">
        <f>'2. grupas ieraksts'!Y20</f>
        <v>0</v>
      </c>
      <c r="AJ20" s="48">
        <f t="shared" si="16"/>
        <v>0</v>
      </c>
      <c r="AK20">
        <f>'2. grupas ieraksts'!Z20</f>
        <v>0</v>
      </c>
      <c r="AL20" s="48">
        <f t="shared" si="17"/>
        <v>0</v>
      </c>
      <c r="AM20">
        <f>'2. grupas ieraksts'!AA20</f>
        <v>0</v>
      </c>
      <c r="AN20" s="48">
        <f t="shared" si="18"/>
        <v>0</v>
      </c>
      <c r="AO20" s="49">
        <f>'2. grupas ieraksts'!AB20</f>
        <v>0</v>
      </c>
    </row>
    <row r="21" spans="1:41" x14ac:dyDescent="0.25">
      <c r="A21" s="46">
        <f>IFERROR(IF('2. grupas ieraksts'!F21&lt;0,0,ROUNDUP('2. grupas ieraksts'!F21/'2. grupas ieraksts'!C21,2)),"")</f>
        <v>3.75</v>
      </c>
      <c r="B21" s="47" t="str">
        <f>IF('2. grupas ieraksts'!B21=0,"",'2. grupas ieraksts'!B21)</f>
        <v>P19</v>
      </c>
      <c r="C21">
        <f>'2. grupas ieraksts'!J21</f>
        <v>22</v>
      </c>
      <c r="D21" s="48">
        <f t="shared" si="0"/>
        <v>3.75</v>
      </c>
      <c r="E21">
        <f>'2. grupas ieraksts'!J21</f>
        <v>22</v>
      </c>
      <c r="F21" s="48">
        <f t="shared" si="1"/>
        <v>3.75</v>
      </c>
      <c r="G21">
        <f>'2. grupas ieraksts'!K21</f>
        <v>23</v>
      </c>
      <c r="H21" s="48">
        <f t="shared" si="2"/>
        <v>3.75</v>
      </c>
      <c r="I21">
        <f>'2. grupas ieraksts'!L21</f>
        <v>40</v>
      </c>
      <c r="J21" s="48">
        <f t="shared" si="3"/>
        <v>3.75</v>
      </c>
      <c r="K21">
        <f>'2. grupas ieraksts'!M21</f>
        <v>28</v>
      </c>
      <c r="L21" s="48">
        <f t="shared" si="4"/>
        <v>3.75</v>
      </c>
      <c r="M21">
        <f>'2. grupas ieraksts'!N21</f>
        <v>20</v>
      </c>
      <c r="N21" s="48">
        <f t="shared" si="5"/>
        <v>3.75</v>
      </c>
      <c r="O21">
        <f>'2. grupas ieraksts'!O21</f>
        <v>22</v>
      </c>
      <c r="P21" s="48">
        <f t="shared" si="6"/>
        <v>3.75</v>
      </c>
      <c r="Q21">
        <f>'2. grupas ieraksts'!P21</f>
        <v>25</v>
      </c>
      <c r="R21" s="48">
        <f t="shared" si="7"/>
        <v>3.75</v>
      </c>
      <c r="S21">
        <f>'2. grupas ieraksts'!Q21</f>
        <v>0</v>
      </c>
      <c r="T21" s="48">
        <f t="shared" si="8"/>
        <v>0</v>
      </c>
      <c r="U21">
        <f>'2. grupas ieraksts'!R21</f>
        <v>0</v>
      </c>
      <c r="V21" s="48">
        <f t="shared" si="9"/>
        <v>0</v>
      </c>
      <c r="W21">
        <f>'2. grupas ieraksts'!S21</f>
        <v>0</v>
      </c>
      <c r="X21" s="48">
        <f t="shared" si="10"/>
        <v>0</v>
      </c>
      <c r="Y21">
        <f>'2. grupas ieraksts'!T21</f>
        <v>0</v>
      </c>
      <c r="Z21" s="48">
        <f t="shared" si="11"/>
        <v>0</v>
      </c>
      <c r="AA21">
        <f>'2. grupas ieraksts'!U21</f>
        <v>0</v>
      </c>
      <c r="AB21" s="48">
        <f t="shared" si="12"/>
        <v>0</v>
      </c>
      <c r="AC21">
        <f>'2. grupas ieraksts'!V21</f>
        <v>0</v>
      </c>
      <c r="AD21" s="48">
        <f t="shared" si="13"/>
        <v>0</v>
      </c>
      <c r="AE21">
        <f>'2. grupas ieraksts'!W21</f>
        <v>0</v>
      </c>
      <c r="AF21" s="48">
        <f t="shared" si="14"/>
        <v>0</v>
      </c>
      <c r="AG21">
        <f>'2. grupas ieraksts'!X21</f>
        <v>0</v>
      </c>
      <c r="AH21" s="48">
        <f t="shared" si="15"/>
        <v>0</v>
      </c>
      <c r="AI21">
        <f>'2. grupas ieraksts'!Y21</f>
        <v>0</v>
      </c>
      <c r="AJ21" s="48">
        <f t="shared" si="16"/>
        <v>0</v>
      </c>
      <c r="AK21">
        <f>'2. grupas ieraksts'!Z21</f>
        <v>0</v>
      </c>
      <c r="AL21" s="48">
        <f t="shared" si="17"/>
        <v>0</v>
      </c>
      <c r="AM21">
        <f>'2. grupas ieraksts'!AA21</f>
        <v>0</v>
      </c>
      <c r="AN21" s="48">
        <f t="shared" si="18"/>
        <v>0</v>
      </c>
      <c r="AO21" s="49">
        <f>'2. grupas ieraksts'!AB21</f>
        <v>0</v>
      </c>
    </row>
    <row r="22" spans="1:41" x14ac:dyDescent="0.25">
      <c r="A22" s="46">
        <f>IFERROR(IF('2. grupas ieraksts'!F22&lt;0,0,ROUNDUP('2. grupas ieraksts'!F22/'2. grupas ieraksts'!C22,2)),"")</f>
        <v>2.75</v>
      </c>
      <c r="B22" s="47" t="str">
        <f>IF('2. grupas ieraksts'!B22=0,"",'2. grupas ieraksts'!B22)</f>
        <v>P20</v>
      </c>
      <c r="C22">
        <f>'2. grupas ieraksts'!J22</f>
        <v>22</v>
      </c>
      <c r="D22" s="48">
        <f t="shared" si="0"/>
        <v>2.75</v>
      </c>
      <c r="E22">
        <f>'2. grupas ieraksts'!J22</f>
        <v>22</v>
      </c>
      <c r="F22" s="48">
        <f t="shared" si="1"/>
        <v>2.75</v>
      </c>
      <c r="G22">
        <f>'2. grupas ieraksts'!K22</f>
        <v>15</v>
      </c>
      <c r="H22" s="48">
        <f t="shared" si="2"/>
        <v>2.75</v>
      </c>
      <c r="I22">
        <f>'2. grupas ieraksts'!L22</f>
        <v>10</v>
      </c>
      <c r="J22" s="48">
        <f t="shared" si="3"/>
        <v>2.75</v>
      </c>
      <c r="K22">
        <f>'2. grupas ieraksts'!M22</f>
        <v>0</v>
      </c>
      <c r="L22" s="48">
        <f t="shared" si="4"/>
        <v>0</v>
      </c>
      <c r="M22">
        <f>'2. grupas ieraksts'!N22</f>
        <v>0</v>
      </c>
      <c r="N22" s="48">
        <f t="shared" si="5"/>
        <v>0</v>
      </c>
      <c r="O22">
        <f>'2. grupas ieraksts'!O22</f>
        <v>0</v>
      </c>
      <c r="P22" s="48">
        <f t="shared" si="6"/>
        <v>0</v>
      </c>
      <c r="Q22">
        <f>'2. grupas ieraksts'!P22</f>
        <v>0</v>
      </c>
      <c r="R22" s="48">
        <f t="shared" si="7"/>
        <v>0</v>
      </c>
      <c r="S22">
        <f>'2. grupas ieraksts'!Q22</f>
        <v>0</v>
      </c>
      <c r="T22" s="48">
        <f t="shared" si="8"/>
        <v>0</v>
      </c>
      <c r="U22">
        <f>'2. grupas ieraksts'!R22</f>
        <v>0</v>
      </c>
      <c r="V22" s="48">
        <f t="shared" si="9"/>
        <v>0</v>
      </c>
      <c r="W22">
        <f>'2. grupas ieraksts'!S22</f>
        <v>0</v>
      </c>
      <c r="X22" s="48">
        <f t="shared" si="10"/>
        <v>0</v>
      </c>
      <c r="Y22">
        <f>'2. grupas ieraksts'!T22</f>
        <v>0</v>
      </c>
      <c r="Z22" s="48">
        <f t="shared" si="11"/>
        <v>0</v>
      </c>
      <c r="AA22">
        <f>'2. grupas ieraksts'!U22</f>
        <v>0</v>
      </c>
      <c r="AB22" s="48">
        <f t="shared" si="12"/>
        <v>0</v>
      </c>
      <c r="AC22">
        <f>'2. grupas ieraksts'!V22</f>
        <v>0</v>
      </c>
      <c r="AD22" s="48">
        <f t="shared" si="13"/>
        <v>0</v>
      </c>
      <c r="AE22">
        <f>'2. grupas ieraksts'!W22</f>
        <v>0</v>
      </c>
      <c r="AF22" s="48">
        <f t="shared" si="14"/>
        <v>0</v>
      </c>
      <c r="AG22">
        <f>'2. grupas ieraksts'!X22</f>
        <v>0</v>
      </c>
      <c r="AH22" s="48">
        <f t="shared" si="15"/>
        <v>0</v>
      </c>
      <c r="AI22">
        <f>'2. grupas ieraksts'!Y22</f>
        <v>0</v>
      </c>
      <c r="AJ22" s="48">
        <f t="shared" si="16"/>
        <v>0</v>
      </c>
      <c r="AK22">
        <f>'2. grupas ieraksts'!Z22</f>
        <v>0</v>
      </c>
      <c r="AL22" s="48">
        <f t="shared" si="17"/>
        <v>0</v>
      </c>
      <c r="AM22">
        <f>'2. grupas ieraksts'!AA22</f>
        <v>0</v>
      </c>
      <c r="AN22" s="48">
        <f t="shared" si="18"/>
        <v>0</v>
      </c>
      <c r="AO22" s="49">
        <f>'2. grupas ieraksts'!AB22</f>
        <v>0</v>
      </c>
    </row>
    <row r="23" spans="1:41" x14ac:dyDescent="0.25">
      <c r="A23" s="46">
        <f>IFERROR(IF('2. grupas ieraksts'!F23&lt;0,0,ROUNDUP('2. grupas ieraksts'!F23/'2. grupas ieraksts'!C23,2)),"")</f>
        <v>4.38</v>
      </c>
      <c r="B23" s="47" t="str">
        <f>IF('2. grupas ieraksts'!B23=0,"",'2. grupas ieraksts'!B23)</f>
        <v>P21</v>
      </c>
      <c r="C23">
        <f>'2. grupas ieraksts'!J23</f>
        <v>16</v>
      </c>
      <c r="D23" s="48">
        <f t="shared" si="0"/>
        <v>4.38</v>
      </c>
      <c r="E23">
        <f>'2. grupas ieraksts'!J23</f>
        <v>16</v>
      </c>
      <c r="F23" s="48">
        <f t="shared" si="1"/>
        <v>4.38</v>
      </c>
      <c r="G23">
        <f>'2. grupas ieraksts'!K23</f>
        <v>20</v>
      </c>
      <c r="H23" s="48">
        <f t="shared" si="2"/>
        <v>4.38</v>
      </c>
      <c r="I23">
        <f>'2. grupas ieraksts'!L23</f>
        <v>27</v>
      </c>
      <c r="J23" s="48">
        <f t="shared" si="3"/>
        <v>4.38</v>
      </c>
      <c r="K23">
        <f>'2. grupas ieraksts'!M23</f>
        <v>16</v>
      </c>
      <c r="L23" s="48">
        <f t="shared" si="4"/>
        <v>4.38</v>
      </c>
      <c r="M23">
        <f>'2. grupas ieraksts'!N23</f>
        <v>22</v>
      </c>
      <c r="N23" s="48">
        <f t="shared" si="5"/>
        <v>4.38</v>
      </c>
      <c r="O23">
        <f>'2. grupas ieraksts'!O23</f>
        <v>20</v>
      </c>
      <c r="P23" s="48">
        <f t="shared" si="6"/>
        <v>4.38</v>
      </c>
      <c r="Q23">
        <f>'2. grupas ieraksts'!P23</f>
        <v>34</v>
      </c>
      <c r="R23" s="48">
        <f t="shared" si="7"/>
        <v>4.38</v>
      </c>
      <c r="S23">
        <f>'2. grupas ieraksts'!Q23</f>
        <v>0</v>
      </c>
      <c r="T23" s="48">
        <f t="shared" si="8"/>
        <v>0</v>
      </c>
      <c r="U23">
        <f>'2. grupas ieraksts'!R23</f>
        <v>0</v>
      </c>
      <c r="V23" s="48">
        <f t="shared" si="9"/>
        <v>0</v>
      </c>
      <c r="W23">
        <f>'2. grupas ieraksts'!S23</f>
        <v>0</v>
      </c>
      <c r="X23" s="48">
        <f t="shared" si="10"/>
        <v>0</v>
      </c>
      <c r="Y23">
        <f>'2. grupas ieraksts'!T23</f>
        <v>0</v>
      </c>
      <c r="Z23" s="48">
        <f t="shared" si="11"/>
        <v>0</v>
      </c>
      <c r="AA23">
        <f>'2. grupas ieraksts'!U23</f>
        <v>0</v>
      </c>
      <c r="AB23" s="48">
        <f t="shared" si="12"/>
        <v>0</v>
      </c>
      <c r="AC23">
        <f>'2. grupas ieraksts'!V23</f>
        <v>0</v>
      </c>
      <c r="AD23" s="48">
        <f t="shared" si="13"/>
        <v>0</v>
      </c>
      <c r="AE23">
        <f>'2. grupas ieraksts'!W23</f>
        <v>0</v>
      </c>
      <c r="AF23" s="48">
        <f t="shared" si="14"/>
        <v>0</v>
      </c>
      <c r="AG23">
        <f>'2. grupas ieraksts'!X23</f>
        <v>0</v>
      </c>
      <c r="AH23" s="48">
        <f t="shared" si="15"/>
        <v>0</v>
      </c>
      <c r="AI23">
        <f>'2. grupas ieraksts'!Y23</f>
        <v>0</v>
      </c>
      <c r="AJ23" s="48">
        <f t="shared" si="16"/>
        <v>0</v>
      </c>
      <c r="AK23">
        <f>'2. grupas ieraksts'!Z23</f>
        <v>0</v>
      </c>
      <c r="AL23" s="48">
        <f t="shared" si="17"/>
        <v>0</v>
      </c>
      <c r="AM23">
        <f>'2. grupas ieraksts'!AA23</f>
        <v>0</v>
      </c>
      <c r="AN23" s="48">
        <f t="shared" si="18"/>
        <v>0</v>
      </c>
      <c r="AO23" s="49">
        <f>'2. grupas ieraksts'!AB23</f>
        <v>0</v>
      </c>
    </row>
    <row r="24" spans="1:41" x14ac:dyDescent="0.25">
      <c r="A24" s="46">
        <f>IFERROR(IF('2. grupas ieraksts'!F24&lt;0,0,ROUNDUP('2. grupas ieraksts'!F24/'2. grupas ieraksts'!C24,2)),"")</f>
        <v>6.38</v>
      </c>
      <c r="B24" s="47" t="str">
        <f>IF('2. grupas ieraksts'!B24=0,"",'2. grupas ieraksts'!B24)</f>
        <v>P22</v>
      </c>
      <c r="C24">
        <f>'2. grupas ieraksts'!J24</f>
        <v>20</v>
      </c>
      <c r="D24" s="48">
        <f t="shared" si="0"/>
        <v>6.38</v>
      </c>
      <c r="E24">
        <f>'2. grupas ieraksts'!J24</f>
        <v>20</v>
      </c>
      <c r="F24" s="48">
        <f t="shared" si="1"/>
        <v>6.38</v>
      </c>
      <c r="G24">
        <f>'2. grupas ieraksts'!K24</f>
        <v>17</v>
      </c>
      <c r="H24" s="48">
        <f t="shared" si="2"/>
        <v>6.38</v>
      </c>
      <c r="I24">
        <f>'2. grupas ieraksts'!L24</f>
        <v>26</v>
      </c>
      <c r="J24" s="48">
        <f t="shared" si="3"/>
        <v>6.38</v>
      </c>
      <c r="K24">
        <f>'2. grupas ieraksts'!M24</f>
        <v>9</v>
      </c>
      <c r="L24" s="48">
        <f t="shared" si="4"/>
        <v>6.38</v>
      </c>
      <c r="M24">
        <f>'2. grupas ieraksts'!N24</f>
        <v>30</v>
      </c>
      <c r="N24" s="48">
        <f t="shared" si="5"/>
        <v>6.38</v>
      </c>
      <c r="O24">
        <f>'2. grupas ieraksts'!O24</f>
        <v>38</v>
      </c>
      <c r="P24" s="48">
        <f t="shared" si="6"/>
        <v>6.38</v>
      </c>
      <c r="Q24">
        <f>'2. grupas ieraksts'!P24</f>
        <v>43</v>
      </c>
      <c r="R24" s="48">
        <f t="shared" si="7"/>
        <v>6.38</v>
      </c>
      <c r="S24">
        <f>'2. grupas ieraksts'!Q24</f>
        <v>0</v>
      </c>
      <c r="T24" s="48">
        <f t="shared" si="8"/>
        <v>0</v>
      </c>
      <c r="U24">
        <f>'2. grupas ieraksts'!R24</f>
        <v>0</v>
      </c>
      <c r="V24" s="48">
        <f t="shared" si="9"/>
        <v>0</v>
      </c>
      <c r="W24">
        <f>'2. grupas ieraksts'!S24</f>
        <v>0</v>
      </c>
      <c r="X24" s="48">
        <f t="shared" si="10"/>
        <v>0</v>
      </c>
      <c r="Y24">
        <f>'2. grupas ieraksts'!T24</f>
        <v>0</v>
      </c>
      <c r="Z24" s="48">
        <f t="shared" si="11"/>
        <v>0</v>
      </c>
      <c r="AA24">
        <f>'2. grupas ieraksts'!U24</f>
        <v>0</v>
      </c>
      <c r="AB24" s="48">
        <f t="shared" si="12"/>
        <v>0</v>
      </c>
      <c r="AC24">
        <f>'2. grupas ieraksts'!V24</f>
        <v>0</v>
      </c>
      <c r="AD24" s="48">
        <f t="shared" si="13"/>
        <v>0</v>
      </c>
      <c r="AE24">
        <f>'2. grupas ieraksts'!W24</f>
        <v>0</v>
      </c>
      <c r="AF24" s="48">
        <f t="shared" si="14"/>
        <v>0</v>
      </c>
      <c r="AG24">
        <f>'2. grupas ieraksts'!X24</f>
        <v>0</v>
      </c>
      <c r="AH24" s="48">
        <f t="shared" si="15"/>
        <v>0</v>
      </c>
      <c r="AI24">
        <f>'2. grupas ieraksts'!Y24</f>
        <v>0</v>
      </c>
      <c r="AJ24" s="48">
        <f t="shared" si="16"/>
        <v>0</v>
      </c>
      <c r="AK24">
        <f>'2. grupas ieraksts'!Z24</f>
        <v>0</v>
      </c>
      <c r="AL24" s="48">
        <f t="shared" si="17"/>
        <v>0</v>
      </c>
      <c r="AM24">
        <f>'2. grupas ieraksts'!AA24</f>
        <v>0</v>
      </c>
      <c r="AN24" s="48">
        <f t="shared" si="18"/>
        <v>0</v>
      </c>
      <c r="AO24" s="49">
        <f>'2. grupas ieraksts'!AB24</f>
        <v>0</v>
      </c>
    </row>
    <row r="25" spans="1:41" x14ac:dyDescent="0.25">
      <c r="A25" s="46">
        <f>IFERROR(IF('2. grupas ieraksts'!F25&lt;0,0,ROUNDUP('2. grupas ieraksts'!F25/'2. grupas ieraksts'!C25,2)),"")</f>
        <v>8</v>
      </c>
      <c r="B25" s="47" t="str">
        <f>IF('2. grupas ieraksts'!B25=0,"",'2. grupas ieraksts'!B25)</f>
        <v>P23</v>
      </c>
      <c r="C25">
        <f>'2. grupas ieraksts'!J25</f>
        <v>20</v>
      </c>
      <c r="D25" s="48">
        <f t="shared" si="0"/>
        <v>8</v>
      </c>
      <c r="E25">
        <f>'2. grupas ieraksts'!J25</f>
        <v>20</v>
      </c>
      <c r="F25" s="48">
        <f t="shared" si="1"/>
        <v>8</v>
      </c>
      <c r="G25">
        <f>'2. grupas ieraksts'!K25</f>
        <v>36</v>
      </c>
      <c r="H25" s="48">
        <f t="shared" si="2"/>
        <v>8</v>
      </c>
      <c r="I25">
        <f>'2. grupas ieraksts'!L25</f>
        <v>38</v>
      </c>
      <c r="J25" s="48">
        <f t="shared" si="3"/>
        <v>8</v>
      </c>
      <c r="K25">
        <f>'2. grupas ieraksts'!M25</f>
        <v>56</v>
      </c>
      <c r="L25" s="48">
        <f t="shared" si="4"/>
        <v>8</v>
      </c>
      <c r="M25">
        <f>'2. grupas ieraksts'!N25</f>
        <v>54</v>
      </c>
      <c r="N25" s="48">
        <f t="shared" si="5"/>
        <v>8</v>
      </c>
      <c r="O25">
        <f>'2. grupas ieraksts'!O25</f>
        <v>52</v>
      </c>
      <c r="P25" s="48">
        <f t="shared" si="6"/>
        <v>8</v>
      </c>
      <c r="Q25">
        <f>'2. grupas ieraksts'!P25</f>
        <v>30</v>
      </c>
      <c r="R25" s="48">
        <f t="shared" si="7"/>
        <v>8</v>
      </c>
      <c r="S25">
        <f>'2. grupas ieraksts'!Q25</f>
        <v>35</v>
      </c>
      <c r="T25" s="48">
        <f t="shared" si="8"/>
        <v>8</v>
      </c>
      <c r="U25">
        <f>'2. grupas ieraksts'!R25</f>
        <v>0</v>
      </c>
      <c r="V25" s="48">
        <f t="shared" si="9"/>
        <v>0</v>
      </c>
      <c r="W25">
        <f>'2. grupas ieraksts'!S25</f>
        <v>0</v>
      </c>
      <c r="X25" s="48">
        <f t="shared" si="10"/>
        <v>0</v>
      </c>
      <c r="Y25">
        <f>'2. grupas ieraksts'!T25</f>
        <v>0</v>
      </c>
      <c r="Z25" s="48">
        <f t="shared" si="11"/>
        <v>0</v>
      </c>
      <c r="AA25">
        <f>'2. grupas ieraksts'!U25</f>
        <v>0</v>
      </c>
      <c r="AB25" s="48">
        <f t="shared" si="12"/>
        <v>0</v>
      </c>
      <c r="AC25">
        <f>'2. grupas ieraksts'!V25</f>
        <v>0</v>
      </c>
      <c r="AD25" s="48">
        <f t="shared" si="13"/>
        <v>0</v>
      </c>
      <c r="AE25">
        <f>'2. grupas ieraksts'!W25</f>
        <v>0</v>
      </c>
      <c r="AF25" s="48">
        <f t="shared" si="14"/>
        <v>0</v>
      </c>
      <c r="AG25">
        <f>'2. grupas ieraksts'!X25</f>
        <v>0</v>
      </c>
      <c r="AH25" s="48">
        <f t="shared" si="15"/>
        <v>0</v>
      </c>
      <c r="AI25">
        <f>'2. grupas ieraksts'!Y25</f>
        <v>0</v>
      </c>
      <c r="AJ25" s="48">
        <f t="shared" si="16"/>
        <v>0</v>
      </c>
      <c r="AK25">
        <f>'2. grupas ieraksts'!Z25</f>
        <v>0</v>
      </c>
      <c r="AL25" s="48">
        <f t="shared" si="17"/>
        <v>0</v>
      </c>
      <c r="AM25">
        <f>'2. grupas ieraksts'!AA25</f>
        <v>0</v>
      </c>
      <c r="AN25" s="48">
        <f t="shared" si="18"/>
        <v>0</v>
      </c>
      <c r="AO25" s="49">
        <f>'2. grupas ieraksts'!AB25</f>
        <v>0</v>
      </c>
    </row>
    <row r="26" spans="1:41" x14ac:dyDescent="0.25">
      <c r="A26" s="46">
        <f>IFERROR(IF('2. grupas ieraksts'!F26&lt;0,0,ROUNDUP('2. grupas ieraksts'!F26/'2. grupas ieraksts'!C26,2)),"")</f>
        <v>3.63</v>
      </c>
      <c r="B26" s="47" t="str">
        <f>IF('2. grupas ieraksts'!B26=0,"",'2. grupas ieraksts'!B26)</f>
        <v>P24</v>
      </c>
      <c r="C26">
        <f>'2. grupas ieraksts'!J26</f>
        <v>15</v>
      </c>
      <c r="D26" s="48">
        <f t="shared" si="0"/>
        <v>3.63</v>
      </c>
      <c r="E26">
        <f>'2. grupas ieraksts'!J26</f>
        <v>15</v>
      </c>
      <c r="F26" s="48">
        <f t="shared" si="1"/>
        <v>3.63</v>
      </c>
      <c r="G26">
        <f>'2. grupas ieraksts'!K26</f>
        <v>20</v>
      </c>
      <c r="H26" s="48">
        <f t="shared" si="2"/>
        <v>3.63</v>
      </c>
      <c r="I26">
        <f>'2. grupas ieraksts'!L26</f>
        <v>38</v>
      </c>
      <c r="J26" s="48">
        <f t="shared" si="3"/>
        <v>3.63</v>
      </c>
      <c r="K26">
        <f>'2. grupas ieraksts'!M26</f>
        <v>18</v>
      </c>
      <c r="L26" s="48">
        <f t="shared" si="4"/>
        <v>3.63</v>
      </c>
      <c r="M26">
        <f>'2. grupas ieraksts'!N26</f>
        <v>35</v>
      </c>
      <c r="N26" s="48">
        <f t="shared" si="5"/>
        <v>3.63</v>
      </c>
      <c r="O26">
        <f>'2. grupas ieraksts'!O26</f>
        <v>20</v>
      </c>
      <c r="P26" s="48">
        <f t="shared" si="6"/>
        <v>3.63</v>
      </c>
      <c r="Q26">
        <f>'2. grupas ieraksts'!P26</f>
        <v>40</v>
      </c>
      <c r="R26" s="48">
        <f t="shared" si="7"/>
        <v>3.63</v>
      </c>
      <c r="S26">
        <f>'2. grupas ieraksts'!Q26</f>
        <v>0</v>
      </c>
      <c r="T26" s="48">
        <f t="shared" si="8"/>
        <v>0</v>
      </c>
      <c r="U26">
        <f>'2. grupas ieraksts'!R26</f>
        <v>0</v>
      </c>
      <c r="V26" s="48">
        <f t="shared" si="9"/>
        <v>0</v>
      </c>
      <c r="W26">
        <f>'2. grupas ieraksts'!S26</f>
        <v>0</v>
      </c>
      <c r="X26" s="48">
        <f t="shared" si="10"/>
        <v>0</v>
      </c>
      <c r="Y26">
        <f>'2. grupas ieraksts'!T26</f>
        <v>0</v>
      </c>
      <c r="Z26" s="48">
        <f t="shared" si="11"/>
        <v>0</v>
      </c>
      <c r="AA26">
        <f>'2. grupas ieraksts'!U26</f>
        <v>0</v>
      </c>
      <c r="AB26" s="48">
        <f t="shared" si="12"/>
        <v>0</v>
      </c>
      <c r="AC26">
        <f>'2. grupas ieraksts'!V26</f>
        <v>0</v>
      </c>
      <c r="AD26" s="48">
        <f t="shared" si="13"/>
        <v>0</v>
      </c>
      <c r="AE26">
        <f>'2. grupas ieraksts'!W26</f>
        <v>0</v>
      </c>
      <c r="AF26" s="48">
        <f t="shared" si="14"/>
        <v>0</v>
      </c>
      <c r="AG26">
        <f>'2. grupas ieraksts'!X26</f>
        <v>0</v>
      </c>
      <c r="AH26" s="48">
        <f t="shared" si="15"/>
        <v>0</v>
      </c>
      <c r="AI26">
        <f>'2. grupas ieraksts'!Y26</f>
        <v>0</v>
      </c>
      <c r="AJ26" s="48">
        <f t="shared" si="16"/>
        <v>0</v>
      </c>
      <c r="AK26">
        <f>'2. grupas ieraksts'!Z26</f>
        <v>0</v>
      </c>
      <c r="AL26" s="48">
        <f t="shared" si="17"/>
        <v>0</v>
      </c>
      <c r="AM26">
        <f>'2. grupas ieraksts'!AA26</f>
        <v>0</v>
      </c>
      <c r="AN26" s="48">
        <f t="shared" si="18"/>
        <v>0</v>
      </c>
      <c r="AO26" s="49">
        <f>'2. grupas ieraksts'!AB26</f>
        <v>0</v>
      </c>
    </row>
    <row r="27" spans="1:41" x14ac:dyDescent="0.25">
      <c r="A27" s="46">
        <f>IFERROR(IF('2. grupas ieraksts'!F27&lt;0,0,ROUNDUP('2. grupas ieraksts'!F27/'2. grupas ieraksts'!C27,2)),"")</f>
        <v>2.88</v>
      </c>
      <c r="B27" s="47" t="str">
        <f>IF('2. grupas ieraksts'!B27=0,"",'2. grupas ieraksts'!B27)</f>
        <v>P25</v>
      </c>
      <c r="C27">
        <f>'2. grupas ieraksts'!J27</f>
        <v>50</v>
      </c>
      <c r="D27" s="48">
        <f t="shared" si="0"/>
        <v>2.88</v>
      </c>
      <c r="E27">
        <f>'2. grupas ieraksts'!J27</f>
        <v>50</v>
      </c>
      <c r="F27" s="48">
        <f t="shared" si="1"/>
        <v>2.88</v>
      </c>
      <c r="G27">
        <f>'2. grupas ieraksts'!K27</f>
        <v>35</v>
      </c>
      <c r="H27" s="48">
        <f t="shared" si="2"/>
        <v>2.88</v>
      </c>
      <c r="I27">
        <f>'2. grupas ieraksts'!L27</f>
        <v>40</v>
      </c>
      <c r="J27" s="48">
        <f t="shared" si="3"/>
        <v>2.88</v>
      </c>
      <c r="K27">
        <f>'2. grupas ieraksts'!M27</f>
        <v>42</v>
      </c>
      <c r="L27" s="48">
        <f t="shared" si="4"/>
        <v>2.88</v>
      </c>
      <c r="M27">
        <f>'2. grupas ieraksts'!N27</f>
        <v>57</v>
      </c>
      <c r="N27" s="48">
        <f t="shared" si="5"/>
        <v>2.88</v>
      </c>
      <c r="O27">
        <f>'2. grupas ieraksts'!O27</f>
        <v>58</v>
      </c>
      <c r="P27" s="48">
        <f t="shared" si="6"/>
        <v>2.88</v>
      </c>
      <c r="Q27">
        <f>'2. grupas ieraksts'!P27</f>
        <v>60</v>
      </c>
      <c r="R27" s="48">
        <f t="shared" si="7"/>
        <v>2.88</v>
      </c>
      <c r="S27">
        <f>'2. grupas ieraksts'!Q27</f>
        <v>0</v>
      </c>
      <c r="T27" s="48">
        <f t="shared" si="8"/>
        <v>0</v>
      </c>
      <c r="U27">
        <f>'2. grupas ieraksts'!R27</f>
        <v>0</v>
      </c>
      <c r="V27" s="48">
        <f t="shared" si="9"/>
        <v>0</v>
      </c>
      <c r="W27">
        <f>'2. grupas ieraksts'!S27</f>
        <v>0</v>
      </c>
      <c r="X27" s="48">
        <f t="shared" si="10"/>
        <v>0</v>
      </c>
      <c r="Y27">
        <f>'2. grupas ieraksts'!T27</f>
        <v>0</v>
      </c>
      <c r="Z27" s="48">
        <f t="shared" si="11"/>
        <v>0</v>
      </c>
      <c r="AA27">
        <f>'2. grupas ieraksts'!U27</f>
        <v>0</v>
      </c>
      <c r="AB27" s="48">
        <f t="shared" si="12"/>
        <v>0</v>
      </c>
      <c r="AC27">
        <f>'2. grupas ieraksts'!V27</f>
        <v>0</v>
      </c>
      <c r="AD27" s="48">
        <f t="shared" si="13"/>
        <v>0</v>
      </c>
      <c r="AE27">
        <f>'2. grupas ieraksts'!W27</f>
        <v>0</v>
      </c>
      <c r="AF27" s="48">
        <f t="shared" si="14"/>
        <v>0</v>
      </c>
      <c r="AG27">
        <f>'2. grupas ieraksts'!X27</f>
        <v>0</v>
      </c>
      <c r="AH27" s="48">
        <f t="shared" si="15"/>
        <v>0</v>
      </c>
      <c r="AI27">
        <f>'2. grupas ieraksts'!Y27</f>
        <v>0</v>
      </c>
      <c r="AJ27" s="48">
        <f t="shared" si="16"/>
        <v>0</v>
      </c>
      <c r="AK27">
        <f>'2. grupas ieraksts'!Z27</f>
        <v>0</v>
      </c>
      <c r="AL27" s="48">
        <f t="shared" si="17"/>
        <v>0</v>
      </c>
      <c r="AM27">
        <f>'2. grupas ieraksts'!AA27</f>
        <v>0</v>
      </c>
      <c r="AN27" s="48">
        <f t="shared" si="18"/>
        <v>0</v>
      </c>
      <c r="AO27" s="49">
        <f>'2. grupas ieraksts'!AB27</f>
        <v>0</v>
      </c>
    </row>
    <row r="28" spans="1:41" x14ac:dyDescent="0.25">
      <c r="A28" s="46">
        <f>IFERROR(IF('2. grupas ieraksts'!F28&lt;0,0,ROUNDUP('2. grupas ieraksts'!F28/'2. grupas ieraksts'!C28,2)),"")</f>
        <v>4.43</v>
      </c>
      <c r="B28" s="47" t="str">
        <f>IF('2. grupas ieraksts'!B28=0,"",'2. grupas ieraksts'!B28)</f>
        <v>P26</v>
      </c>
      <c r="C28">
        <f>'2. grupas ieraksts'!J28</f>
        <v>23</v>
      </c>
      <c r="D28" s="48">
        <f t="shared" si="0"/>
        <v>4.43</v>
      </c>
      <c r="E28">
        <f>'2. grupas ieraksts'!J28</f>
        <v>23</v>
      </c>
      <c r="F28" s="48">
        <f t="shared" si="1"/>
        <v>4.43</v>
      </c>
      <c r="G28">
        <f>'2. grupas ieraksts'!K28</f>
        <v>30</v>
      </c>
      <c r="H28" s="48">
        <f t="shared" si="2"/>
        <v>4.43</v>
      </c>
      <c r="I28">
        <f>'2. grupas ieraksts'!L28</f>
        <v>35</v>
      </c>
      <c r="J28" s="48">
        <f t="shared" si="3"/>
        <v>4.43</v>
      </c>
      <c r="K28">
        <f>'2. grupas ieraksts'!M28</f>
        <v>43</v>
      </c>
      <c r="L28" s="48">
        <f t="shared" si="4"/>
        <v>4.43</v>
      </c>
      <c r="M28">
        <f>'2. grupas ieraksts'!N28</f>
        <v>13</v>
      </c>
      <c r="N28" s="48">
        <f t="shared" si="5"/>
        <v>4.43</v>
      </c>
      <c r="O28">
        <f>'2. grupas ieraksts'!O28</f>
        <v>10</v>
      </c>
      <c r="P28" s="48">
        <f t="shared" si="6"/>
        <v>4.43</v>
      </c>
      <c r="Q28">
        <f>'2. grupas ieraksts'!P28</f>
        <v>0</v>
      </c>
      <c r="R28" s="48">
        <f t="shared" si="7"/>
        <v>0</v>
      </c>
      <c r="S28">
        <f>'2. grupas ieraksts'!Q28</f>
        <v>0</v>
      </c>
      <c r="T28" s="48">
        <f t="shared" si="8"/>
        <v>0</v>
      </c>
      <c r="U28">
        <f>'2. grupas ieraksts'!R28</f>
        <v>0</v>
      </c>
      <c r="V28" s="48">
        <f t="shared" si="9"/>
        <v>0</v>
      </c>
      <c r="W28">
        <f>'2. grupas ieraksts'!S28</f>
        <v>0</v>
      </c>
      <c r="X28" s="48">
        <f t="shared" si="10"/>
        <v>0</v>
      </c>
      <c r="Y28">
        <f>'2. grupas ieraksts'!T28</f>
        <v>0</v>
      </c>
      <c r="Z28" s="48">
        <f t="shared" si="11"/>
        <v>0</v>
      </c>
      <c r="AA28">
        <f>'2. grupas ieraksts'!U28</f>
        <v>0</v>
      </c>
      <c r="AB28" s="48">
        <f t="shared" si="12"/>
        <v>0</v>
      </c>
      <c r="AC28">
        <f>'2. grupas ieraksts'!V28</f>
        <v>0</v>
      </c>
      <c r="AD28" s="48">
        <f t="shared" si="13"/>
        <v>0</v>
      </c>
      <c r="AE28">
        <f>'2. grupas ieraksts'!W28</f>
        <v>0</v>
      </c>
      <c r="AF28" s="48">
        <f t="shared" si="14"/>
        <v>0</v>
      </c>
      <c r="AG28">
        <f>'2. grupas ieraksts'!X28</f>
        <v>0</v>
      </c>
      <c r="AH28" s="48">
        <f t="shared" si="15"/>
        <v>0</v>
      </c>
      <c r="AI28">
        <f>'2. grupas ieraksts'!Y28</f>
        <v>0</v>
      </c>
      <c r="AJ28" s="48">
        <f t="shared" si="16"/>
        <v>0</v>
      </c>
      <c r="AK28">
        <f>'2. grupas ieraksts'!Z28</f>
        <v>0</v>
      </c>
      <c r="AL28" s="48">
        <f t="shared" si="17"/>
        <v>0</v>
      </c>
      <c r="AM28">
        <f>'2. grupas ieraksts'!AA28</f>
        <v>0</v>
      </c>
      <c r="AN28" s="48">
        <f t="shared" si="18"/>
        <v>0</v>
      </c>
      <c r="AO28" s="49">
        <f>'2. grupas ieraksts'!AB28</f>
        <v>0</v>
      </c>
    </row>
    <row r="29" spans="1:41" x14ac:dyDescent="0.25">
      <c r="A29" s="46">
        <f>IFERROR(IF('2. grupas ieraksts'!F29&lt;0,0,ROUNDUP('2. grupas ieraksts'!F29/'2. grupas ieraksts'!C29,2)),"")</f>
        <v>5.17</v>
      </c>
      <c r="B29" s="47" t="str">
        <f>IF('2. grupas ieraksts'!B29=0,"",'2. grupas ieraksts'!B29)</f>
        <v>P27</v>
      </c>
      <c r="C29">
        <f>'2. grupas ieraksts'!J29</f>
        <v>15</v>
      </c>
      <c r="D29" s="48">
        <f t="shared" si="0"/>
        <v>5.17</v>
      </c>
      <c r="E29">
        <f>'2. grupas ieraksts'!J29</f>
        <v>15</v>
      </c>
      <c r="F29" s="48">
        <f t="shared" si="1"/>
        <v>5.17</v>
      </c>
      <c r="G29">
        <f>'2. grupas ieraksts'!K29</f>
        <v>20</v>
      </c>
      <c r="H29" s="48">
        <f t="shared" si="2"/>
        <v>5.17</v>
      </c>
      <c r="I29">
        <f>'2. grupas ieraksts'!L29</f>
        <v>33</v>
      </c>
      <c r="J29" s="48">
        <f t="shared" si="3"/>
        <v>5.17</v>
      </c>
      <c r="K29">
        <f>'2. grupas ieraksts'!M29</f>
        <v>15</v>
      </c>
      <c r="L29" s="48">
        <f t="shared" si="4"/>
        <v>5.17</v>
      </c>
      <c r="M29">
        <f>'2. grupas ieraksts'!N29</f>
        <v>22</v>
      </c>
      <c r="N29" s="48">
        <f t="shared" si="5"/>
        <v>5.17</v>
      </c>
      <c r="O29">
        <f>'2. grupas ieraksts'!O29</f>
        <v>0</v>
      </c>
      <c r="P29" s="48">
        <f t="shared" si="6"/>
        <v>0</v>
      </c>
      <c r="Q29">
        <f>'2. grupas ieraksts'!P29</f>
        <v>0</v>
      </c>
      <c r="R29" s="48">
        <f t="shared" si="7"/>
        <v>0</v>
      </c>
      <c r="S29">
        <f>'2. grupas ieraksts'!Q29</f>
        <v>0</v>
      </c>
      <c r="T29" s="48">
        <f t="shared" si="8"/>
        <v>0</v>
      </c>
      <c r="U29">
        <f>'2. grupas ieraksts'!R29</f>
        <v>0</v>
      </c>
      <c r="V29" s="48">
        <f t="shared" si="9"/>
        <v>0</v>
      </c>
      <c r="W29">
        <f>'2. grupas ieraksts'!S29</f>
        <v>0</v>
      </c>
      <c r="X29" s="48">
        <f t="shared" si="10"/>
        <v>0</v>
      </c>
      <c r="Y29">
        <f>'2. grupas ieraksts'!T29</f>
        <v>0</v>
      </c>
      <c r="Z29" s="48">
        <f t="shared" si="11"/>
        <v>0</v>
      </c>
      <c r="AA29">
        <f>'2. grupas ieraksts'!U29</f>
        <v>0</v>
      </c>
      <c r="AB29" s="48">
        <f t="shared" si="12"/>
        <v>0</v>
      </c>
      <c r="AC29">
        <f>'2. grupas ieraksts'!V29</f>
        <v>0</v>
      </c>
      <c r="AD29" s="48">
        <f t="shared" si="13"/>
        <v>0</v>
      </c>
      <c r="AE29">
        <f>'2. grupas ieraksts'!W29</f>
        <v>0</v>
      </c>
      <c r="AF29" s="48">
        <f t="shared" si="14"/>
        <v>0</v>
      </c>
      <c r="AG29">
        <f>'2. grupas ieraksts'!X29</f>
        <v>0</v>
      </c>
      <c r="AH29" s="48">
        <f t="shared" si="15"/>
        <v>0</v>
      </c>
      <c r="AI29">
        <f>'2. grupas ieraksts'!Y29</f>
        <v>0</v>
      </c>
      <c r="AJ29" s="48">
        <f t="shared" si="16"/>
        <v>0</v>
      </c>
      <c r="AK29">
        <f>'2. grupas ieraksts'!Z29</f>
        <v>0</v>
      </c>
      <c r="AL29" s="48">
        <f t="shared" si="17"/>
        <v>0</v>
      </c>
      <c r="AM29">
        <f>'2. grupas ieraksts'!AA29</f>
        <v>0</v>
      </c>
      <c r="AN29" s="48">
        <f t="shared" si="18"/>
        <v>0</v>
      </c>
      <c r="AO29" s="49">
        <f>'2. grupas ieraksts'!AB29</f>
        <v>0</v>
      </c>
    </row>
    <row r="30" spans="1:41" x14ac:dyDescent="0.25">
      <c r="A30" s="46">
        <f>IFERROR(IF('2. grupas ieraksts'!F30&lt;0,0,ROUNDUP('2. grupas ieraksts'!F30/'2. grupas ieraksts'!C30,2)),"")</f>
        <v>2.38</v>
      </c>
      <c r="B30" s="47" t="str">
        <f>IF('2. grupas ieraksts'!B30=0,"",'2. grupas ieraksts'!B30)</f>
        <v>P28</v>
      </c>
      <c r="C30">
        <f>'2. grupas ieraksts'!J30</f>
        <v>30</v>
      </c>
      <c r="D30" s="48">
        <f t="shared" si="0"/>
        <v>2.38</v>
      </c>
      <c r="E30">
        <f>'2. grupas ieraksts'!J30</f>
        <v>30</v>
      </c>
      <c r="F30" s="48">
        <f t="shared" si="1"/>
        <v>2.38</v>
      </c>
      <c r="G30">
        <f>'2. grupas ieraksts'!K30</f>
        <v>25</v>
      </c>
      <c r="H30" s="48">
        <f t="shared" si="2"/>
        <v>2.38</v>
      </c>
      <c r="I30">
        <f>'2. grupas ieraksts'!L30</f>
        <v>36</v>
      </c>
      <c r="J30" s="48">
        <f t="shared" si="3"/>
        <v>2.38</v>
      </c>
      <c r="K30">
        <f>'2. grupas ieraksts'!M30</f>
        <v>40</v>
      </c>
      <c r="L30" s="48">
        <f t="shared" si="4"/>
        <v>2.38</v>
      </c>
      <c r="M30">
        <f>'2. grupas ieraksts'!N30</f>
        <v>50</v>
      </c>
      <c r="N30" s="48">
        <f t="shared" si="5"/>
        <v>2.38</v>
      </c>
      <c r="O30">
        <f>'2. grupas ieraksts'!O30</f>
        <v>40</v>
      </c>
      <c r="P30" s="48">
        <f t="shared" si="6"/>
        <v>2.38</v>
      </c>
      <c r="Q30">
        <f>'2. grupas ieraksts'!P30</f>
        <v>52</v>
      </c>
      <c r="R30" s="48">
        <f t="shared" si="7"/>
        <v>2.38</v>
      </c>
      <c r="S30">
        <f>'2. grupas ieraksts'!Q30</f>
        <v>0</v>
      </c>
      <c r="T30" s="48">
        <f t="shared" si="8"/>
        <v>0</v>
      </c>
      <c r="U30">
        <f>'2. grupas ieraksts'!R30</f>
        <v>0</v>
      </c>
      <c r="V30" s="48">
        <f t="shared" si="9"/>
        <v>0</v>
      </c>
      <c r="W30">
        <f>'2. grupas ieraksts'!S30</f>
        <v>0</v>
      </c>
      <c r="X30" s="48">
        <f t="shared" si="10"/>
        <v>0</v>
      </c>
      <c r="Y30">
        <f>'2. grupas ieraksts'!T30</f>
        <v>0</v>
      </c>
      <c r="Z30" s="48">
        <f t="shared" si="11"/>
        <v>0</v>
      </c>
      <c r="AA30">
        <f>'2. grupas ieraksts'!U30</f>
        <v>0</v>
      </c>
      <c r="AB30" s="48">
        <f t="shared" si="12"/>
        <v>0</v>
      </c>
      <c r="AC30">
        <f>'2. grupas ieraksts'!V30</f>
        <v>0</v>
      </c>
      <c r="AD30" s="48">
        <f t="shared" si="13"/>
        <v>0</v>
      </c>
      <c r="AE30">
        <f>'2. grupas ieraksts'!W30</f>
        <v>0</v>
      </c>
      <c r="AF30" s="48">
        <f t="shared" si="14"/>
        <v>0</v>
      </c>
      <c r="AG30">
        <f>'2. grupas ieraksts'!X30</f>
        <v>0</v>
      </c>
      <c r="AH30" s="48">
        <f t="shared" si="15"/>
        <v>0</v>
      </c>
      <c r="AI30">
        <f>'2. grupas ieraksts'!Y30</f>
        <v>0</v>
      </c>
      <c r="AJ30" s="48">
        <f t="shared" si="16"/>
        <v>0</v>
      </c>
      <c r="AK30">
        <f>'2. grupas ieraksts'!Z30</f>
        <v>0</v>
      </c>
      <c r="AL30" s="48">
        <f t="shared" si="17"/>
        <v>0</v>
      </c>
      <c r="AM30">
        <f>'2. grupas ieraksts'!AA30</f>
        <v>0</v>
      </c>
      <c r="AN30" s="48">
        <f t="shared" si="18"/>
        <v>0</v>
      </c>
      <c r="AO30" s="49">
        <f>'2. grupas ieraksts'!AB30</f>
        <v>0</v>
      </c>
    </row>
    <row r="31" spans="1:41" x14ac:dyDescent="0.25">
      <c r="A31" s="46">
        <f>IFERROR(IF('2. grupas ieraksts'!F31&lt;0,0,ROUNDUP('2. grupas ieraksts'!F31/'2. grupas ieraksts'!C31,2)),"")</f>
        <v>4</v>
      </c>
      <c r="B31" s="47" t="str">
        <f>IF('2. grupas ieraksts'!B31=0,"",'2. grupas ieraksts'!B31)</f>
        <v>P29</v>
      </c>
      <c r="C31">
        <f>'2. grupas ieraksts'!J31</f>
        <v>22</v>
      </c>
      <c r="D31" s="48">
        <f t="shared" si="0"/>
        <v>4</v>
      </c>
      <c r="E31">
        <f>'2. grupas ieraksts'!J31</f>
        <v>22</v>
      </c>
      <c r="F31" s="48">
        <f t="shared" si="1"/>
        <v>4</v>
      </c>
      <c r="G31">
        <f>'2. grupas ieraksts'!K31</f>
        <v>25</v>
      </c>
      <c r="H31" s="48">
        <f t="shared" si="2"/>
        <v>4</v>
      </c>
      <c r="I31">
        <f>'2. grupas ieraksts'!L31</f>
        <v>53</v>
      </c>
      <c r="J31" s="48">
        <f t="shared" si="3"/>
        <v>4</v>
      </c>
      <c r="K31">
        <f>'2. grupas ieraksts'!M31</f>
        <v>40</v>
      </c>
      <c r="L31" s="48">
        <f t="shared" si="4"/>
        <v>4</v>
      </c>
      <c r="M31">
        <f>'2. grupas ieraksts'!N31</f>
        <v>48</v>
      </c>
      <c r="N31" s="48">
        <f t="shared" si="5"/>
        <v>4</v>
      </c>
      <c r="O31">
        <f>'2. grupas ieraksts'!O31</f>
        <v>40</v>
      </c>
      <c r="P31" s="48">
        <f t="shared" si="6"/>
        <v>4</v>
      </c>
      <c r="Q31">
        <f>'2. grupas ieraksts'!P31</f>
        <v>40</v>
      </c>
      <c r="R31" s="48">
        <f t="shared" si="7"/>
        <v>4</v>
      </c>
      <c r="S31">
        <f>'2. grupas ieraksts'!Q31</f>
        <v>0</v>
      </c>
      <c r="T31" s="48">
        <f t="shared" si="8"/>
        <v>0</v>
      </c>
      <c r="U31">
        <f>'2. grupas ieraksts'!R31</f>
        <v>0</v>
      </c>
      <c r="V31" s="48">
        <f t="shared" si="9"/>
        <v>0</v>
      </c>
      <c r="W31">
        <f>'2. grupas ieraksts'!S31</f>
        <v>0</v>
      </c>
      <c r="X31" s="48">
        <f t="shared" si="10"/>
        <v>0</v>
      </c>
      <c r="Y31">
        <f>'2. grupas ieraksts'!T31</f>
        <v>0</v>
      </c>
      <c r="Z31" s="48">
        <f t="shared" si="11"/>
        <v>0</v>
      </c>
      <c r="AA31">
        <f>'2. grupas ieraksts'!U31</f>
        <v>0</v>
      </c>
      <c r="AB31" s="48">
        <f t="shared" si="12"/>
        <v>0</v>
      </c>
      <c r="AC31">
        <f>'2. grupas ieraksts'!V31</f>
        <v>0</v>
      </c>
      <c r="AD31" s="48">
        <f t="shared" si="13"/>
        <v>0</v>
      </c>
      <c r="AE31">
        <f>'2. grupas ieraksts'!W31</f>
        <v>0</v>
      </c>
      <c r="AF31" s="48">
        <f t="shared" si="14"/>
        <v>0</v>
      </c>
      <c r="AG31">
        <f>'2. grupas ieraksts'!X31</f>
        <v>0</v>
      </c>
      <c r="AH31" s="48">
        <f t="shared" si="15"/>
        <v>0</v>
      </c>
      <c r="AI31">
        <f>'2. grupas ieraksts'!Y31</f>
        <v>0</v>
      </c>
      <c r="AJ31" s="48">
        <f t="shared" si="16"/>
        <v>0</v>
      </c>
      <c r="AK31">
        <f>'2. grupas ieraksts'!Z31</f>
        <v>0</v>
      </c>
      <c r="AL31" s="48">
        <f t="shared" si="17"/>
        <v>0</v>
      </c>
      <c r="AM31">
        <f>'2. grupas ieraksts'!AA31</f>
        <v>0</v>
      </c>
      <c r="AN31" s="48">
        <f t="shared" si="18"/>
        <v>0</v>
      </c>
      <c r="AO31" s="49">
        <f>'2. grupas ieraksts'!AB31</f>
        <v>0</v>
      </c>
    </row>
    <row r="32" spans="1:41" x14ac:dyDescent="0.25">
      <c r="A32" s="46">
        <f>IFERROR(IF('2. grupas ieraksts'!F32&lt;0,0,ROUNDUP('2. grupas ieraksts'!F32/'2. grupas ieraksts'!C32,2)),"")</f>
        <v>2.63</v>
      </c>
      <c r="B32" s="47" t="str">
        <f>IF('2. grupas ieraksts'!B32=0,"",'2. grupas ieraksts'!B32)</f>
        <v>P30</v>
      </c>
      <c r="C32">
        <f>'2. grupas ieraksts'!J32</f>
        <v>15</v>
      </c>
      <c r="D32" s="48">
        <f t="shared" si="0"/>
        <v>2.63</v>
      </c>
      <c r="E32">
        <f>'2. grupas ieraksts'!J32</f>
        <v>15</v>
      </c>
      <c r="F32" s="48">
        <f t="shared" si="1"/>
        <v>2.63</v>
      </c>
      <c r="G32">
        <f>'2. grupas ieraksts'!K32</f>
        <v>15</v>
      </c>
      <c r="H32" s="48">
        <f t="shared" si="2"/>
        <v>2.63</v>
      </c>
      <c r="I32">
        <f>'2. grupas ieraksts'!L32</f>
        <v>18</v>
      </c>
      <c r="J32" s="48">
        <f t="shared" si="3"/>
        <v>2.63</v>
      </c>
      <c r="K32">
        <f>'2. grupas ieraksts'!M32</f>
        <v>20</v>
      </c>
      <c r="L32" s="48">
        <f t="shared" si="4"/>
        <v>2.63</v>
      </c>
      <c r="M32">
        <f>'2. grupas ieraksts'!N32</f>
        <v>25</v>
      </c>
      <c r="N32" s="48">
        <f t="shared" si="5"/>
        <v>2.63</v>
      </c>
      <c r="O32">
        <f>'2. grupas ieraksts'!O32</f>
        <v>18</v>
      </c>
      <c r="P32" s="48">
        <f t="shared" si="6"/>
        <v>2.63</v>
      </c>
      <c r="Q32">
        <f>'2. grupas ieraksts'!P32</f>
        <v>20</v>
      </c>
      <c r="R32" s="48">
        <f t="shared" si="7"/>
        <v>2.63</v>
      </c>
      <c r="S32">
        <f>'2. grupas ieraksts'!Q32</f>
        <v>0</v>
      </c>
      <c r="T32" s="48">
        <f t="shared" si="8"/>
        <v>0</v>
      </c>
      <c r="U32">
        <f>'2. grupas ieraksts'!R32</f>
        <v>0</v>
      </c>
      <c r="V32" s="48">
        <f t="shared" si="9"/>
        <v>0</v>
      </c>
      <c r="W32">
        <f>'2. grupas ieraksts'!S32</f>
        <v>0</v>
      </c>
      <c r="X32" s="48">
        <f t="shared" si="10"/>
        <v>0</v>
      </c>
      <c r="Y32">
        <f>'2. grupas ieraksts'!T32</f>
        <v>0</v>
      </c>
      <c r="Z32" s="48">
        <f t="shared" si="11"/>
        <v>0</v>
      </c>
      <c r="AA32">
        <f>'2. grupas ieraksts'!U32</f>
        <v>0</v>
      </c>
      <c r="AB32" s="48">
        <f t="shared" si="12"/>
        <v>0</v>
      </c>
      <c r="AC32">
        <f>'2. grupas ieraksts'!V32</f>
        <v>0</v>
      </c>
      <c r="AD32" s="48">
        <f t="shared" si="13"/>
        <v>0</v>
      </c>
      <c r="AE32">
        <f>'2. grupas ieraksts'!W32</f>
        <v>0</v>
      </c>
      <c r="AF32" s="48">
        <f t="shared" si="14"/>
        <v>0</v>
      </c>
      <c r="AG32">
        <f>'2. grupas ieraksts'!X32</f>
        <v>0</v>
      </c>
      <c r="AH32" s="48">
        <f t="shared" si="15"/>
        <v>0</v>
      </c>
      <c r="AI32">
        <f>'2. grupas ieraksts'!Y32</f>
        <v>0</v>
      </c>
      <c r="AJ32" s="48">
        <f t="shared" si="16"/>
        <v>0</v>
      </c>
      <c r="AK32">
        <f>'2. grupas ieraksts'!Z32</f>
        <v>0</v>
      </c>
      <c r="AL32" s="48">
        <f t="shared" si="17"/>
        <v>0</v>
      </c>
      <c r="AM32">
        <f>'2. grupas ieraksts'!AA32</f>
        <v>0</v>
      </c>
      <c r="AN32" s="48">
        <f t="shared" si="18"/>
        <v>0</v>
      </c>
      <c r="AO32" s="49">
        <f>'2. grupas ieraksts'!AB32</f>
        <v>0</v>
      </c>
    </row>
    <row r="33" spans="1:41" x14ac:dyDescent="0.25">
      <c r="A33" s="46">
        <f>IFERROR(IF('2. grupas ieraksts'!F33&lt;0,0,ROUNDUP('2. grupas ieraksts'!F33/'2. grupas ieraksts'!C33,2)),"")</f>
        <v>2.67</v>
      </c>
      <c r="B33" s="47" t="str">
        <f>IF('2. grupas ieraksts'!B33=0,"",'2. grupas ieraksts'!B33)</f>
        <v>P31</v>
      </c>
      <c r="C33">
        <f>'2. grupas ieraksts'!J33</f>
        <v>10</v>
      </c>
      <c r="D33" s="48">
        <f t="shared" si="0"/>
        <v>2.67</v>
      </c>
      <c r="E33">
        <f>'2. grupas ieraksts'!J33</f>
        <v>10</v>
      </c>
      <c r="F33" s="48">
        <f t="shared" si="1"/>
        <v>2.67</v>
      </c>
      <c r="G33">
        <f>'2. grupas ieraksts'!K33</f>
        <v>15</v>
      </c>
      <c r="H33" s="48">
        <f t="shared" si="2"/>
        <v>2.67</v>
      </c>
      <c r="I33">
        <f>'2. grupas ieraksts'!L33</f>
        <v>12</v>
      </c>
      <c r="J33" s="48">
        <f t="shared" si="3"/>
        <v>2.67</v>
      </c>
      <c r="K33">
        <f>'2. grupas ieraksts'!M33</f>
        <v>10</v>
      </c>
      <c r="L33" s="48">
        <f t="shared" si="4"/>
        <v>2.67</v>
      </c>
      <c r="M33">
        <f>'2. grupas ieraksts'!N33</f>
        <v>10</v>
      </c>
      <c r="N33" s="48">
        <f t="shared" si="5"/>
        <v>2.67</v>
      </c>
      <c r="O33">
        <f>'2. grupas ieraksts'!O33</f>
        <v>0</v>
      </c>
      <c r="P33" s="48">
        <f t="shared" si="6"/>
        <v>0</v>
      </c>
      <c r="Q33">
        <f>'2. grupas ieraksts'!P33</f>
        <v>0</v>
      </c>
      <c r="R33" s="48">
        <f t="shared" si="7"/>
        <v>0</v>
      </c>
      <c r="S33">
        <f>'2. grupas ieraksts'!Q33</f>
        <v>0</v>
      </c>
      <c r="T33" s="48">
        <f t="shared" si="8"/>
        <v>0</v>
      </c>
      <c r="U33">
        <f>'2. grupas ieraksts'!R33</f>
        <v>0</v>
      </c>
      <c r="V33" s="48">
        <f t="shared" si="9"/>
        <v>0</v>
      </c>
      <c r="W33">
        <f>'2. grupas ieraksts'!S33</f>
        <v>0</v>
      </c>
      <c r="X33" s="48">
        <f t="shared" si="10"/>
        <v>0</v>
      </c>
      <c r="Y33">
        <f>'2. grupas ieraksts'!T33</f>
        <v>0</v>
      </c>
      <c r="Z33" s="48">
        <f t="shared" si="11"/>
        <v>0</v>
      </c>
      <c r="AA33">
        <f>'2. grupas ieraksts'!U33</f>
        <v>0</v>
      </c>
      <c r="AB33" s="48">
        <f t="shared" si="12"/>
        <v>0</v>
      </c>
      <c r="AC33">
        <f>'2. grupas ieraksts'!V33</f>
        <v>0</v>
      </c>
      <c r="AD33" s="48">
        <f t="shared" si="13"/>
        <v>0</v>
      </c>
      <c r="AE33">
        <f>'2. grupas ieraksts'!W33</f>
        <v>0</v>
      </c>
      <c r="AF33" s="48">
        <f t="shared" si="14"/>
        <v>0</v>
      </c>
      <c r="AG33">
        <f>'2. grupas ieraksts'!X33</f>
        <v>0</v>
      </c>
      <c r="AH33" s="48">
        <f t="shared" si="15"/>
        <v>0</v>
      </c>
      <c r="AI33">
        <f>'2. grupas ieraksts'!Y33</f>
        <v>0</v>
      </c>
      <c r="AJ33" s="48">
        <f t="shared" si="16"/>
        <v>0</v>
      </c>
      <c r="AK33">
        <f>'2. grupas ieraksts'!Z33</f>
        <v>0</v>
      </c>
      <c r="AL33" s="48">
        <f t="shared" si="17"/>
        <v>0</v>
      </c>
      <c r="AM33">
        <f>'2. grupas ieraksts'!AA33</f>
        <v>0</v>
      </c>
      <c r="AN33" s="48">
        <f t="shared" si="18"/>
        <v>0</v>
      </c>
      <c r="AO33" s="49">
        <f>'2. grupas ieraksts'!AB33</f>
        <v>0</v>
      </c>
    </row>
    <row r="34" spans="1:41" x14ac:dyDescent="0.25">
      <c r="A34" s="46">
        <f>IFERROR(IF('2. grupas ieraksts'!F34&lt;0,0,ROUNDUP('2. grupas ieraksts'!F34/'2. grupas ieraksts'!C34,2)),"")</f>
        <v>4</v>
      </c>
      <c r="B34" s="47" t="str">
        <f>IF('2. grupas ieraksts'!B34=0,"",'2. grupas ieraksts'!B34)</f>
        <v>P32</v>
      </c>
      <c r="C34">
        <f>'2. grupas ieraksts'!J34</f>
        <v>7</v>
      </c>
      <c r="D34" s="48">
        <f t="shared" si="0"/>
        <v>4</v>
      </c>
      <c r="E34">
        <f>'2. grupas ieraksts'!J34</f>
        <v>7</v>
      </c>
      <c r="F34" s="48">
        <f t="shared" si="1"/>
        <v>4</v>
      </c>
      <c r="G34">
        <f>'2. grupas ieraksts'!K34</f>
        <v>10</v>
      </c>
      <c r="H34" s="48">
        <f t="shared" si="2"/>
        <v>4</v>
      </c>
      <c r="I34">
        <f>'2. grupas ieraksts'!L34</f>
        <v>14</v>
      </c>
      <c r="J34" s="48">
        <f t="shared" si="3"/>
        <v>4</v>
      </c>
      <c r="K34">
        <f>'2. grupas ieraksts'!M34</f>
        <v>10</v>
      </c>
      <c r="L34" s="48">
        <f t="shared" si="4"/>
        <v>4</v>
      </c>
      <c r="M34">
        <f>'2. grupas ieraksts'!N34</f>
        <v>19</v>
      </c>
      <c r="N34" s="48">
        <f t="shared" si="5"/>
        <v>4</v>
      </c>
      <c r="O34">
        <f>'2. grupas ieraksts'!O34</f>
        <v>0</v>
      </c>
      <c r="P34" s="48">
        <f t="shared" si="6"/>
        <v>0</v>
      </c>
      <c r="Q34">
        <f>'2. grupas ieraksts'!P34</f>
        <v>0</v>
      </c>
      <c r="R34" s="48">
        <f t="shared" si="7"/>
        <v>0</v>
      </c>
      <c r="S34">
        <f>'2. grupas ieraksts'!Q34</f>
        <v>0</v>
      </c>
      <c r="T34" s="48">
        <f t="shared" si="8"/>
        <v>0</v>
      </c>
      <c r="U34">
        <f>'2. grupas ieraksts'!R34</f>
        <v>0</v>
      </c>
      <c r="V34" s="48">
        <f t="shared" si="9"/>
        <v>0</v>
      </c>
      <c r="W34">
        <f>'2. grupas ieraksts'!S34</f>
        <v>0</v>
      </c>
      <c r="X34" s="48">
        <f t="shared" si="10"/>
        <v>0</v>
      </c>
      <c r="Y34">
        <f>'2. grupas ieraksts'!T34</f>
        <v>0</v>
      </c>
      <c r="Z34" s="48">
        <f t="shared" si="11"/>
        <v>0</v>
      </c>
      <c r="AA34">
        <f>'2. grupas ieraksts'!U34</f>
        <v>0</v>
      </c>
      <c r="AB34" s="48">
        <f t="shared" si="12"/>
        <v>0</v>
      </c>
      <c r="AC34">
        <f>'2. grupas ieraksts'!V34</f>
        <v>0</v>
      </c>
      <c r="AD34" s="48">
        <f t="shared" si="13"/>
        <v>0</v>
      </c>
      <c r="AE34">
        <f>'2. grupas ieraksts'!W34</f>
        <v>0</v>
      </c>
      <c r="AF34" s="48">
        <f t="shared" si="14"/>
        <v>0</v>
      </c>
      <c r="AG34">
        <f>'2. grupas ieraksts'!X34</f>
        <v>0</v>
      </c>
      <c r="AH34" s="48">
        <f t="shared" si="15"/>
        <v>0</v>
      </c>
      <c r="AI34">
        <f>'2. grupas ieraksts'!Y34</f>
        <v>0</v>
      </c>
      <c r="AJ34" s="48">
        <f t="shared" si="16"/>
        <v>0</v>
      </c>
      <c r="AK34">
        <f>'2. grupas ieraksts'!Z34</f>
        <v>0</v>
      </c>
      <c r="AL34" s="48">
        <f t="shared" si="17"/>
        <v>0</v>
      </c>
      <c r="AM34">
        <f>'2. grupas ieraksts'!AA34</f>
        <v>0</v>
      </c>
      <c r="AN34" s="48">
        <f t="shared" si="18"/>
        <v>0</v>
      </c>
      <c r="AO34" s="49">
        <f>'2. grupas ieraksts'!AB34</f>
        <v>0</v>
      </c>
    </row>
    <row r="35" spans="1:41" x14ac:dyDescent="0.25">
      <c r="A35" s="46">
        <f>IFERROR(IF('2. grupas ieraksts'!F35&lt;0,0,ROUNDUP('2. grupas ieraksts'!F35/'2. grupas ieraksts'!C35,2)),"")</f>
        <v>3</v>
      </c>
      <c r="B35" s="47" t="str">
        <f>IF('2. grupas ieraksts'!B35=0,"",'2. grupas ieraksts'!B35)</f>
        <v>P33</v>
      </c>
      <c r="C35">
        <f>'2. grupas ieraksts'!J35</f>
        <v>10</v>
      </c>
      <c r="D35" s="48">
        <f t="shared" si="0"/>
        <v>3</v>
      </c>
      <c r="E35">
        <f>'2. grupas ieraksts'!J35</f>
        <v>10</v>
      </c>
      <c r="F35" s="48">
        <f t="shared" si="1"/>
        <v>3</v>
      </c>
      <c r="G35">
        <f>'2. grupas ieraksts'!K35</f>
        <v>10</v>
      </c>
      <c r="H35" s="48">
        <f t="shared" si="2"/>
        <v>3</v>
      </c>
      <c r="I35">
        <f>'2. grupas ieraksts'!L35</f>
        <v>12</v>
      </c>
      <c r="J35" s="48">
        <f t="shared" si="3"/>
        <v>3</v>
      </c>
      <c r="K35">
        <f>'2. grupas ieraksts'!M35</f>
        <v>15</v>
      </c>
      <c r="L35" s="48">
        <f t="shared" si="4"/>
        <v>3</v>
      </c>
      <c r="M35">
        <f>'2. grupas ieraksts'!N35</f>
        <v>17</v>
      </c>
      <c r="N35" s="48">
        <f t="shared" si="5"/>
        <v>3</v>
      </c>
      <c r="O35">
        <f>'2. grupas ieraksts'!O35</f>
        <v>8</v>
      </c>
      <c r="P35" s="48">
        <f t="shared" si="6"/>
        <v>3</v>
      </c>
      <c r="Q35">
        <f>'2. grupas ieraksts'!P35</f>
        <v>14</v>
      </c>
      <c r="R35" s="48">
        <f t="shared" si="7"/>
        <v>3</v>
      </c>
      <c r="S35">
        <f>'2. grupas ieraksts'!Q35</f>
        <v>0</v>
      </c>
      <c r="T35" s="48">
        <f t="shared" si="8"/>
        <v>0</v>
      </c>
      <c r="U35">
        <f>'2. grupas ieraksts'!R35</f>
        <v>0</v>
      </c>
      <c r="V35" s="48">
        <f t="shared" si="9"/>
        <v>0</v>
      </c>
      <c r="W35">
        <f>'2. grupas ieraksts'!S35</f>
        <v>0</v>
      </c>
      <c r="X35" s="48">
        <f t="shared" si="10"/>
        <v>0</v>
      </c>
      <c r="Y35">
        <f>'2. grupas ieraksts'!T35</f>
        <v>0</v>
      </c>
      <c r="Z35" s="48">
        <f t="shared" si="11"/>
        <v>0</v>
      </c>
      <c r="AA35">
        <f>'2. grupas ieraksts'!U35</f>
        <v>0</v>
      </c>
      <c r="AB35" s="48">
        <f t="shared" si="12"/>
        <v>0</v>
      </c>
      <c r="AC35">
        <f>'2. grupas ieraksts'!V35</f>
        <v>0</v>
      </c>
      <c r="AD35" s="48">
        <f t="shared" si="13"/>
        <v>0</v>
      </c>
      <c r="AE35">
        <f>'2. grupas ieraksts'!W35</f>
        <v>0</v>
      </c>
      <c r="AF35" s="48">
        <f t="shared" si="14"/>
        <v>0</v>
      </c>
      <c r="AG35">
        <f>'2. grupas ieraksts'!X35</f>
        <v>0</v>
      </c>
      <c r="AH35" s="48">
        <f t="shared" si="15"/>
        <v>0</v>
      </c>
      <c r="AI35">
        <f>'2. grupas ieraksts'!Y35</f>
        <v>0</v>
      </c>
      <c r="AJ35" s="48">
        <f t="shared" si="16"/>
        <v>0</v>
      </c>
      <c r="AK35">
        <f>'2. grupas ieraksts'!Z35</f>
        <v>0</v>
      </c>
      <c r="AL35" s="48">
        <f t="shared" si="17"/>
        <v>0</v>
      </c>
      <c r="AM35">
        <f>'2. grupas ieraksts'!AA35</f>
        <v>0</v>
      </c>
      <c r="AN35" s="48">
        <f t="shared" si="18"/>
        <v>0</v>
      </c>
      <c r="AO35" s="49">
        <f>'2. grupas ieraksts'!AB35</f>
        <v>0</v>
      </c>
    </row>
    <row r="36" spans="1:41" x14ac:dyDescent="0.25">
      <c r="A36" s="46">
        <f>IFERROR(IF('2. grupas ieraksts'!F36&lt;0,0,ROUNDUP('2. grupas ieraksts'!F36/'2. grupas ieraksts'!C36,2)),"")</f>
        <v>0.63</v>
      </c>
      <c r="B36" s="47" t="str">
        <f>IF('2. grupas ieraksts'!B36=0,"",'2. grupas ieraksts'!B36)</f>
        <v>P34</v>
      </c>
      <c r="C36">
        <f>'2. grupas ieraksts'!J36</f>
        <v>22</v>
      </c>
      <c r="D36" s="48">
        <f t="shared" si="0"/>
        <v>0.63</v>
      </c>
      <c r="E36">
        <f>'2. grupas ieraksts'!J36</f>
        <v>22</v>
      </c>
      <c r="F36" s="48">
        <f t="shared" si="1"/>
        <v>0.63</v>
      </c>
      <c r="G36">
        <f>'2. grupas ieraksts'!K36</f>
        <v>15</v>
      </c>
      <c r="H36" s="48">
        <f t="shared" si="2"/>
        <v>0.63</v>
      </c>
      <c r="I36">
        <f>'2. grupas ieraksts'!L36</f>
        <v>15</v>
      </c>
      <c r="J36" s="48">
        <f t="shared" si="3"/>
        <v>0.63</v>
      </c>
      <c r="K36">
        <f>'2. grupas ieraksts'!M36</f>
        <v>13</v>
      </c>
      <c r="L36" s="48">
        <f t="shared" si="4"/>
        <v>0.63</v>
      </c>
      <c r="M36">
        <f>'2. grupas ieraksts'!N36</f>
        <v>16</v>
      </c>
      <c r="N36" s="48">
        <f t="shared" si="5"/>
        <v>0.63</v>
      </c>
      <c r="O36">
        <f>'2. grupas ieraksts'!O36</f>
        <v>7</v>
      </c>
      <c r="P36" s="48">
        <f t="shared" si="6"/>
        <v>0.63</v>
      </c>
      <c r="Q36">
        <f>'2. grupas ieraksts'!P36</f>
        <v>10</v>
      </c>
      <c r="R36" s="48">
        <f t="shared" si="7"/>
        <v>0.63</v>
      </c>
      <c r="S36">
        <f>'2. grupas ieraksts'!Q36</f>
        <v>0</v>
      </c>
      <c r="T36" s="48">
        <f t="shared" si="8"/>
        <v>0</v>
      </c>
      <c r="U36">
        <f>'2. grupas ieraksts'!R36</f>
        <v>0</v>
      </c>
      <c r="V36" s="48">
        <f t="shared" si="9"/>
        <v>0</v>
      </c>
      <c r="W36">
        <f>'2. grupas ieraksts'!S36</f>
        <v>0</v>
      </c>
      <c r="X36" s="48">
        <f t="shared" si="10"/>
        <v>0</v>
      </c>
      <c r="Y36">
        <f>'2. grupas ieraksts'!T36</f>
        <v>0</v>
      </c>
      <c r="Z36" s="48">
        <f t="shared" si="11"/>
        <v>0</v>
      </c>
      <c r="AA36">
        <f>'2. grupas ieraksts'!U36</f>
        <v>0</v>
      </c>
      <c r="AB36" s="48">
        <f t="shared" si="12"/>
        <v>0</v>
      </c>
      <c r="AC36">
        <f>'2. grupas ieraksts'!V36</f>
        <v>0</v>
      </c>
      <c r="AD36" s="48">
        <f t="shared" si="13"/>
        <v>0</v>
      </c>
      <c r="AE36">
        <f>'2. grupas ieraksts'!W36</f>
        <v>0</v>
      </c>
      <c r="AF36" s="48">
        <f t="shared" si="14"/>
        <v>0</v>
      </c>
      <c r="AG36">
        <f>'2. grupas ieraksts'!X36</f>
        <v>0</v>
      </c>
      <c r="AH36" s="48">
        <f t="shared" si="15"/>
        <v>0</v>
      </c>
      <c r="AI36">
        <f>'2. grupas ieraksts'!Y36</f>
        <v>0</v>
      </c>
      <c r="AJ36" s="48">
        <f t="shared" si="16"/>
        <v>0</v>
      </c>
      <c r="AK36">
        <f>'2. grupas ieraksts'!Z36</f>
        <v>0</v>
      </c>
      <c r="AL36" s="48">
        <f t="shared" si="17"/>
        <v>0</v>
      </c>
      <c r="AM36">
        <f>'2. grupas ieraksts'!AA36</f>
        <v>0</v>
      </c>
      <c r="AN36" s="48">
        <f t="shared" si="18"/>
        <v>0</v>
      </c>
      <c r="AO36" s="49">
        <f>'2. grupas ieraksts'!AB36</f>
        <v>0</v>
      </c>
    </row>
    <row r="37" spans="1:41" x14ac:dyDescent="0.25">
      <c r="A37" s="46">
        <f>IFERROR(IF('2. grupas ieraksts'!F37&lt;0,0,ROUNDUP('2. grupas ieraksts'!F37/'2. grupas ieraksts'!C37,2)),"")</f>
        <v>5</v>
      </c>
      <c r="B37" s="47" t="str">
        <f>IF('2. grupas ieraksts'!B37=0,"",'2. grupas ieraksts'!B37)</f>
        <v>P35</v>
      </c>
      <c r="C37">
        <f>'2. grupas ieraksts'!J37</f>
        <v>9</v>
      </c>
      <c r="D37" s="48">
        <f t="shared" si="0"/>
        <v>5</v>
      </c>
      <c r="E37">
        <f>'2. grupas ieraksts'!J37</f>
        <v>9</v>
      </c>
      <c r="F37" s="48">
        <f t="shared" si="1"/>
        <v>5</v>
      </c>
      <c r="G37">
        <f>'2. grupas ieraksts'!K37</f>
        <v>8</v>
      </c>
      <c r="H37" s="48">
        <f t="shared" si="2"/>
        <v>5</v>
      </c>
      <c r="I37">
        <f>'2. grupas ieraksts'!L37</f>
        <v>7</v>
      </c>
      <c r="J37" s="48">
        <f t="shared" si="3"/>
        <v>5</v>
      </c>
      <c r="K37">
        <f>'2. grupas ieraksts'!M37</f>
        <v>8</v>
      </c>
      <c r="L37" s="48">
        <f t="shared" si="4"/>
        <v>5</v>
      </c>
      <c r="M37">
        <f>'2. grupas ieraksts'!N37</f>
        <v>12</v>
      </c>
      <c r="N37" s="48">
        <f t="shared" si="5"/>
        <v>5</v>
      </c>
      <c r="O37">
        <f>'2. grupas ieraksts'!O37</f>
        <v>20</v>
      </c>
      <c r="P37" s="48">
        <f t="shared" si="6"/>
        <v>5</v>
      </c>
      <c r="Q37">
        <f>'2. grupas ieraksts'!P37</f>
        <v>25</v>
      </c>
      <c r="R37" s="48">
        <f t="shared" si="7"/>
        <v>5</v>
      </c>
      <c r="S37">
        <f>'2. grupas ieraksts'!Q37</f>
        <v>36</v>
      </c>
      <c r="T37" s="48">
        <f t="shared" si="8"/>
        <v>5</v>
      </c>
      <c r="U37">
        <f>'2. grupas ieraksts'!R37</f>
        <v>0</v>
      </c>
      <c r="V37" s="48">
        <f t="shared" si="9"/>
        <v>0</v>
      </c>
      <c r="W37">
        <f>'2. grupas ieraksts'!S37</f>
        <v>0</v>
      </c>
      <c r="X37" s="48">
        <f t="shared" si="10"/>
        <v>0</v>
      </c>
      <c r="Y37">
        <f>'2. grupas ieraksts'!T37</f>
        <v>0</v>
      </c>
      <c r="Z37" s="48">
        <f t="shared" si="11"/>
        <v>0</v>
      </c>
      <c r="AA37">
        <f>'2. grupas ieraksts'!U37</f>
        <v>0</v>
      </c>
      <c r="AB37" s="48">
        <f t="shared" si="12"/>
        <v>0</v>
      </c>
      <c r="AC37">
        <f>'2. grupas ieraksts'!V37</f>
        <v>0</v>
      </c>
      <c r="AD37" s="48">
        <f t="shared" si="13"/>
        <v>0</v>
      </c>
      <c r="AE37">
        <f>'2. grupas ieraksts'!W37</f>
        <v>0</v>
      </c>
      <c r="AF37" s="48">
        <f t="shared" si="14"/>
        <v>0</v>
      </c>
      <c r="AG37">
        <f>'2. grupas ieraksts'!X37</f>
        <v>0</v>
      </c>
      <c r="AH37" s="48">
        <f t="shared" si="15"/>
        <v>0</v>
      </c>
      <c r="AI37">
        <f>'2. grupas ieraksts'!Y37</f>
        <v>0</v>
      </c>
      <c r="AJ37" s="48">
        <f t="shared" si="16"/>
        <v>0</v>
      </c>
      <c r="AK37">
        <f>'2. grupas ieraksts'!Z37</f>
        <v>0</v>
      </c>
      <c r="AL37" s="48">
        <f t="shared" si="17"/>
        <v>0</v>
      </c>
      <c r="AM37">
        <f>'2. grupas ieraksts'!AA37</f>
        <v>0</v>
      </c>
      <c r="AN37" s="48">
        <f t="shared" si="18"/>
        <v>0</v>
      </c>
      <c r="AO37" s="49">
        <f>'2. grupas ieraksts'!AB37</f>
        <v>0</v>
      </c>
    </row>
    <row r="38" spans="1:41" x14ac:dyDescent="0.25">
      <c r="A38" s="46">
        <f>IFERROR(IF('2. grupas ieraksts'!F38&lt;0,0,ROUNDUP('2. grupas ieraksts'!F38/'2. grupas ieraksts'!C38,2)),"")</f>
        <v>2.88</v>
      </c>
      <c r="B38" s="47" t="str">
        <f>IF('2. grupas ieraksts'!B38=0,"",'2. grupas ieraksts'!B38)</f>
        <v>P36</v>
      </c>
      <c r="C38">
        <f>'2. grupas ieraksts'!J38</f>
        <v>10</v>
      </c>
      <c r="D38" s="48">
        <f t="shared" si="0"/>
        <v>2.88</v>
      </c>
      <c r="E38">
        <f>'2. grupas ieraksts'!J38</f>
        <v>10</v>
      </c>
      <c r="F38" s="48">
        <f t="shared" si="1"/>
        <v>2.88</v>
      </c>
      <c r="G38">
        <f>'2. grupas ieraksts'!K38</f>
        <v>10</v>
      </c>
      <c r="H38" s="48">
        <f t="shared" si="2"/>
        <v>2.88</v>
      </c>
      <c r="I38">
        <f>'2. grupas ieraksts'!L38</f>
        <v>10</v>
      </c>
      <c r="J38" s="48">
        <f t="shared" si="3"/>
        <v>2.88</v>
      </c>
      <c r="K38">
        <f>'2. grupas ieraksts'!M38</f>
        <v>12</v>
      </c>
      <c r="L38" s="48">
        <f t="shared" si="4"/>
        <v>2.88</v>
      </c>
      <c r="M38">
        <f>'2. grupas ieraksts'!N38</f>
        <v>23</v>
      </c>
      <c r="N38" s="48">
        <f t="shared" si="5"/>
        <v>2.88</v>
      </c>
      <c r="O38">
        <f>'2. grupas ieraksts'!O38</f>
        <v>12</v>
      </c>
      <c r="P38" s="48">
        <f t="shared" si="6"/>
        <v>2.88</v>
      </c>
      <c r="Q38">
        <f>'2. grupas ieraksts'!P38</f>
        <v>13</v>
      </c>
      <c r="R38" s="48">
        <f t="shared" si="7"/>
        <v>2.88</v>
      </c>
      <c r="S38">
        <f>'2. grupas ieraksts'!Q38</f>
        <v>0</v>
      </c>
      <c r="T38" s="48">
        <f t="shared" si="8"/>
        <v>0</v>
      </c>
      <c r="U38">
        <f>'2. grupas ieraksts'!R38</f>
        <v>0</v>
      </c>
      <c r="V38" s="48">
        <f t="shared" si="9"/>
        <v>0</v>
      </c>
      <c r="W38">
        <f>'2. grupas ieraksts'!S38</f>
        <v>0</v>
      </c>
      <c r="X38" s="48">
        <f t="shared" si="10"/>
        <v>0</v>
      </c>
      <c r="Y38">
        <f>'2. grupas ieraksts'!T38</f>
        <v>0</v>
      </c>
      <c r="Z38" s="48">
        <f t="shared" si="11"/>
        <v>0</v>
      </c>
      <c r="AA38">
        <f>'2. grupas ieraksts'!U38</f>
        <v>0</v>
      </c>
      <c r="AB38" s="48">
        <f t="shared" si="12"/>
        <v>0</v>
      </c>
      <c r="AC38">
        <f>'2. grupas ieraksts'!V38</f>
        <v>0</v>
      </c>
      <c r="AD38" s="48">
        <f t="shared" si="13"/>
        <v>0</v>
      </c>
      <c r="AE38">
        <f>'2. grupas ieraksts'!W38</f>
        <v>0</v>
      </c>
      <c r="AF38" s="48">
        <f t="shared" si="14"/>
        <v>0</v>
      </c>
      <c r="AG38">
        <f>'2. grupas ieraksts'!X38</f>
        <v>0</v>
      </c>
      <c r="AH38" s="48">
        <f t="shared" si="15"/>
        <v>0</v>
      </c>
      <c r="AI38">
        <f>'2. grupas ieraksts'!Y38</f>
        <v>0</v>
      </c>
      <c r="AJ38" s="48">
        <f t="shared" si="16"/>
        <v>0</v>
      </c>
      <c r="AK38">
        <f>'2. grupas ieraksts'!Z38</f>
        <v>0</v>
      </c>
      <c r="AL38" s="48">
        <f t="shared" si="17"/>
        <v>0</v>
      </c>
      <c r="AM38">
        <f>'2. grupas ieraksts'!AA38</f>
        <v>0</v>
      </c>
      <c r="AN38" s="48">
        <f t="shared" si="18"/>
        <v>0</v>
      </c>
      <c r="AO38" s="49">
        <f>'2. grupas ieraksts'!AB38</f>
        <v>0</v>
      </c>
    </row>
    <row r="39" spans="1:41" x14ac:dyDescent="0.25">
      <c r="A39" s="46">
        <f>IFERROR(IF('2. grupas ieraksts'!F39&lt;0,0,ROUNDUP('2. grupas ieraksts'!F39/'2. grupas ieraksts'!C39,2)),"")</f>
        <v>1.29</v>
      </c>
      <c r="B39" s="47" t="str">
        <f>IF('2. grupas ieraksts'!B39=0,"",'2. grupas ieraksts'!B39)</f>
        <v>P37</v>
      </c>
      <c r="C39">
        <f>'2. grupas ieraksts'!J39</f>
        <v>13</v>
      </c>
      <c r="D39" s="48">
        <f t="shared" si="0"/>
        <v>1.29</v>
      </c>
      <c r="E39">
        <f>'2. grupas ieraksts'!J39</f>
        <v>13</v>
      </c>
      <c r="F39" s="48">
        <f t="shared" si="1"/>
        <v>1.29</v>
      </c>
      <c r="G39">
        <f>'2. grupas ieraksts'!K39</f>
        <v>8</v>
      </c>
      <c r="H39" s="48">
        <f t="shared" si="2"/>
        <v>1.29</v>
      </c>
      <c r="I39">
        <f>'2. grupas ieraksts'!L39</f>
        <v>6</v>
      </c>
      <c r="J39" s="48">
        <f t="shared" si="3"/>
        <v>1.29</v>
      </c>
      <c r="K39">
        <f>'2. grupas ieraksts'!M39</f>
        <v>15</v>
      </c>
      <c r="L39" s="48">
        <f t="shared" si="4"/>
        <v>1.29</v>
      </c>
      <c r="M39">
        <f>'2. grupas ieraksts'!N39</f>
        <v>7</v>
      </c>
      <c r="N39" s="48">
        <f t="shared" si="5"/>
        <v>1.29</v>
      </c>
      <c r="O39">
        <f>'2. grupas ieraksts'!O39</f>
        <v>7</v>
      </c>
      <c r="P39" s="48">
        <f t="shared" si="6"/>
        <v>1.29</v>
      </c>
      <c r="Q39">
        <f>'2. grupas ieraksts'!P39</f>
        <v>0</v>
      </c>
      <c r="R39" s="48">
        <f t="shared" si="7"/>
        <v>0</v>
      </c>
      <c r="S39">
        <f>'2. grupas ieraksts'!Q39</f>
        <v>0</v>
      </c>
      <c r="T39" s="48">
        <f t="shared" si="8"/>
        <v>0</v>
      </c>
      <c r="U39">
        <f>'2. grupas ieraksts'!R39</f>
        <v>0</v>
      </c>
      <c r="V39" s="48">
        <f t="shared" si="9"/>
        <v>0</v>
      </c>
      <c r="W39">
        <f>'2. grupas ieraksts'!S39</f>
        <v>0</v>
      </c>
      <c r="X39" s="48">
        <f t="shared" si="10"/>
        <v>0</v>
      </c>
      <c r="Y39">
        <f>'2. grupas ieraksts'!T39</f>
        <v>0</v>
      </c>
      <c r="Z39" s="48">
        <f t="shared" si="11"/>
        <v>0</v>
      </c>
      <c r="AA39">
        <f>'2. grupas ieraksts'!U39</f>
        <v>0</v>
      </c>
      <c r="AB39" s="48">
        <f t="shared" si="12"/>
        <v>0</v>
      </c>
      <c r="AC39">
        <f>'2. grupas ieraksts'!V39</f>
        <v>0</v>
      </c>
      <c r="AD39" s="48">
        <f t="shared" si="13"/>
        <v>0</v>
      </c>
      <c r="AE39">
        <f>'2. grupas ieraksts'!W39</f>
        <v>0</v>
      </c>
      <c r="AF39" s="48">
        <f t="shared" si="14"/>
        <v>0</v>
      </c>
      <c r="AG39">
        <f>'2. grupas ieraksts'!X39</f>
        <v>0</v>
      </c>
      <c r="AH39" s="48">
        <f t="shared" si="15"/>
        <v>0</v>
      </c>
      <c r="AI39">
        <f>'2. grupas ieraksts'!Y39</f>
        <v>0</v>
      </c>
      <c r="AJ39" s="48">
        <f t="shared" si="16"/>
        <v>0</v>
      </c>
      <c r="AK39">
        <f>'2. grupas ieraksts'!Z39</f>
        <v>0</v>
      </c>
      <c r="AL39" s="48">
        <f t="shared" si="17"/>
        <v>0</v>
      </c>
      <c r="AM39">
        <f>'2. grupas ieraksts'!AA39</f>
        <v>0</v>
      </c>
      <c r="AN39" s="48">
        <f t="shared" si="18"/>
        <v>0</v>
      </c>
      <c r="AO39" s="49">
        <f>'2. grupas ieraksts'!AB39</f>
        <v>0</v>
      </c>
    </row>
    <row r="40" spans="1:41" x14ac:dyDescent="0.25">
      <c r="A40" s="46">
        <f>IFERROR(IF('2. grupas ieraksts'!F40&lt;0,0,ROUNDUP('2. grupas ieraksts'!F40/'2. grupas ieraksts'!C40,2)),"")</f>
        <v>2</v>
      </c>
      <c r="B40" s="47" t="str">
        <f>IF('2. grupas ieraksts'!B40=0,"",'2. grupas ieraksts'!B40)</f>
        <v>P38</v>
      </c>
      <c r="C40">
        <f>'2. grupas ieraksts'!J40</f>
        <v>13</v>
      </c>
      <c r="D40" s="48">
        <f t="shared" si="0"/>
        <v>2</v>
      </c>
      <c r="E40">
        <f>'2. grupas ieraksts'!J40</f>
        <v>13</v>
      </c>
      <c r="F40" s="48">
        <f t="shared" si="1"/>
        <v>2</v>
      </c>
      <c r="G40">
        <f>'2. grupas ieraksts'!K40</f>
        <v>13</v>
      </c>
      <c r="H40" s="48">
        <f t="shared" si="2"/>
        <v>2</v>
      </c>
      <c r="I40">
        <f>'2. grupas ieraksts'!L40</f>
        <v>24</v>
      </c>
      <c r="J40" s="48">
        <f t="shared" si="3"/>
        <v>2</v>
      </c>
      <c r="K40">
        <f>'2. grupas ieraksts'!M40</f>
        <v>24</v>
      </c>
      <c r="L40" s="48">
        <f t="shared" si="4"/>
        <v>2</v>
      </c>
      <c r="M40">
        <f>'2. grupas ieraksts'!N40</f>
        <v>10</v>
      </c>
      <c r="N40" s="48">
        <f t="shared" si="5"/>
        <v>2</v>
      </c>
      <c r="O40">
        <f>'2. grupas ieraksts'!O40</f>
        <v>15</v>
      </c>
      <c r="P40" s="48">
        <f t="shared" si="6"/>
        <v>2</v>
      </c>
      <c r="Q40">
        <f>'2. grupas ieraksts'!P40</f>
        <v>20</v>
      </c>
      <c r="R40" s="48">
        <f t="shared" si="7"/>
        <v>2</v>
      </c>
      <c r="S40">
        <f>'2. grupas ieraksts'!Q40</f>
        <v>0</v>
      </c>
      <c r="T40" s="48">
        <f t="shared" si="8"/>
        <v>0</v>
      </c>
      <c r="U40">
        <f>'2. grupas ieraksts'!R40</f>
        <v>0</v>
      </c>
      <c r="V40" s="48">
        <f t="shared" si="9"/>
        <v>0</v>
      </c>
      <c r="W40">
        <f>'2. grupas ieraksts'!S40</f>
        <v>0</v>
      </c>
      <c r="X40" s="48">
        <f t="shared" si="10"/>
        <v>0</v>
      </c>
      <c r="Y40">
        <f>'2. grupas ieraksts'!T40</f>
        <v>0</v>
      </c>
      <c r="Z40" s="48">
        <f t="shared" si="11"/>
        <v>0</v>
      </c>
      <c r="AA40">
        <f>'2. grupas ieraksts'!U40</f>
        <v>0</v>
      </c>
      <c r="AB40" s="48">
        <f t="shared" si="12"/>
        <v>0</v>
      </c>
      <c r="AC40">
        <f>'2. grupas ieraksts'!V40</f>
        <v>0</v>
      </c>
      <c r="AD40" s="48">
        <f t="shared" si="13"/>
        <v>0</v>
      </c>
      <c r="AE40">
        <f>'2. grupas ieraksts'!W40</f>
        <v>0</v>
      </c>
      <c r="AF40" s="48">
        <f t="shared" si="14"/>
        <v>0</v>
      </c>
      <c r="AG40">
        <f>'2. grupas ieraksts'!X40</f>
        <v>0</v>
      </c>
      <c r="AH40" s="48">
        <f t="shared" si="15"/>
        <v>0</v>
      </c>
      <c r="AI40">
        <f>'2. grupas ieraksts'!Y40</f>
        <v>0</v>
      </c>
      <c r="AJ40" s="48">
        <f t="shared" si="16"/>
        <v>0</v>
      </c>
      <c r="AK40">
        <f>'2. grupas ieraksts'!Z40</f>
        <v>0</v>
      </c>
      <c r="AL40" s="48">
        <f t="shared" si="17"/>
        <v>0</v>
      </c>
      <c r="AM40">
        <f>'2. grupas ieraksts'!AA40</f>
        <v>0</v>
      </c>
      <c r="AN40" s="48">
        <f t="shared" si="18"/>
        <v>0</v>
      </c>
      <c r="AO40" s="49">
        <f>'2. grupas ieraksts'!AB40</f>
        <v>0</v>
      </c>
    </row>
    <row r="41" spans="1:41" x14ac:dyDescent="0.25">
      <c r="A41" s="46">
        <f>IFERROR(IF('2. grupas ieraksts'!F41&lt;0,0,ROUNDUP('2. grupas ieraksts'!F41/'2. grupas ieraksts'!C41,2)),"")</f>
        <v>4.1499999999999995</v>
      </c>
      <c r="B41" s="47" t="str">
        <f>IF('2. grupas ieraksts'!B41=0,"",'2. grupas ieraksts'!B41)</f>
        <v>P39</v>
      </c>
      <c r="C41">
        <f>'2. grupas ieraksts'!J41</f>
        <v>17</v>
      </c>
      <c r="D41" s="48">
        <f t="shared" si="0"/>
        <v>4.1499999999999995</v>
      </c>
      <c r="E41">
        <f>'2. grupas ieraksts'!J41</f>
        <v>17</v>
      </c>
      <c r="F41" s="48">
        <f t="shared" si="1"/>
        <v>4.1499999999999995</v>
      </c>
      <c r="G41">
        <f>'2. grupas ieraksts'!K41</f>
        <v>22</v>
      </c>
      <c r="H41" s="48">
        <f t="shared" si="2"/>
        <v>4.1499999999999995</v>
      </c>
      <c r="I41">
        <f>'2. grupas ieraksts'!L41</f>
        <v>22</v>
      </c>
      <c r="J41" s="48">
        <f t="shared" si="3"/>
        <v>4.1499999999999995</v>
      </c>
      <c r="K41">
        <f>'2. grupas ieraksts'!M41</f>
        <v>25</v>
      </c>
      <c r="L41" s="48">
        <f t="shared" si="4"/>
        <v>4.1499999999999995</v>
      </c>
      <c r="M41">
        <f>'2. grupas ieraksts'!N41</f>
        <v>15</v>
      </c>
      <c r="N41" s="48">
        <f t="shared" si="5"/>
        <v>4.1499999999999995</v>
      </c>
      <c r="O41">
        <f>'2. grupas ieraksts'!O41</f>
        <v>20</v>
      </c>
      <c r="P41" s="48">
        <f t="shared" si="6"/>
        <v>4.1499999999999995</v>
      </c>
      <c r="Q41">
        <f>'2. grupas ieraksts'!P41</f>
        <v>0</v>
      </c>
      <c r="R41" s="48">
        <f t="shared" si="7"/>
        <v>0</v>
      </c>
      <c r="S41">
        <f>'2. grupas ieraksts'!Q41</f>
        <v>0</v>
      </c>
      <c r="T41" s="48">
        <f t="shared" si="8"/>
        <v>0</v>
      </c>
      <c r="U41">
        <f>'2. grupas ieraksts'!R41</f>
        <v>0</v>
      </c>
      <c r="V41" s="48">
        <f t="shared" si="9"/>
        <v>0</v>
      </c>
      <c r="W41">
        <f>'2. grupas ieraksts'!S41</f>
        <v>0</v>
      </c>
      <c r="X41" s="48">
        <f t="shared" si="10"/>
        <v>0</v>
      </c>
      <c r="Y41">
        <f>'2. grupas ieraksts'!T41</f>
        <v>0</v>
      </c>
      <c r="Z41" s="48">
        <f t="shared" si="11"/>
        <v>0</v>
      </c>
      <c r="AA41">
        <f>'2. grupas ieraksts'!U41</f>
        <v>0</v>
      </c>
      <c r="AB41" s="48">
        <f t="shared" si="12"/>
        <v>0</v>
      </c>
      <c r="AC41">
        <f>'2. grupas ieraksts'!V41</f>
        <v>0</v>
      </c>
      <c r="AD41" s="48">
        <f t="shared" si="13"/>
        <v>0</v>
      </c>
      <c r="AE41">
        <f>'2. grupas ieraksts'!W41</f>
        <v>0</v>
      </c>
      <c r="AF41" s="48">
        <f t="shared" si="14"/>
        <v>0</v>
      </c>
      <c r="AG41">
        <f>'2. grupas ieraksts'!X41</f>
        <v>0</v>
      </c>
      <c r="AH41" s="48">
        <f t="shared" si="15"/>
        <v>0</v>
      </c>
      <c r="AI41">
        <f>'2. grupas ieraksts'!Y41</f>
        <v>0</v>
      </c>
      <c r="AJ41" s="48">
        <f t="shared" si="16"/>
        <v>0</v>
      </c>
      <c r="AK41">
        <f>'2. grupas ieraksts'!Z41</f>
        <v>0</v>
      </c>
      <c r="AL41" s="48">
        <f t="shared" si="17"/>
        <v>0</v>
      </c>
      <c r="AM41">
        <f>'2. grupas ieraksts'!AA41</f>
        <v>0</v>
      </c>
      <c r="AN41" s="48">
        <f t="shared" si="18"/>
        <v>0</v>
      </c>
      <c r="AO41" s="49">
        <f>'2. grupas ieraksts'!AB41</f>
        <v>0</v>
      </c>
    </row>
    <row r="42" spans="1:41" x14ac:dyDescent="0.25">
      <c r="A42" s="46">
        <f>IFERROR(IF('2. grupas ieraksts'!F42&lt;0,0,ROUNDUP('2. grupas ieraksts'!F42/'2. grupas ieraksts'!C42,2)),"")</f>
        <v>6.67</v>
      </c>
      <c r="B42" s="47" t="str">
        <f>IF('2. grupas ieraksts'!B42=0,"",'2. grupas ieraksts'!B42)</f>
        <v>P40</v>
      </c>
      <c r="C42">
        <f>'2. grupas ieraksts'!J42</f>
        <v>15</v>
      </c>
      <c r="D42" s="48">
        <f t="shared" si="0"/>
        <v>6.67</v>
      </c>
      <c r="E42">
        <f>'2. grupas ieraksts'!J42</f>
        <v>15</v>
      </c>
      <c r="F42" s="48">
        <f t="shared" si="1"/>
        <v>6.67</v>
      </c>
      <c r="G42">
        <f>'2. grupas ieraksts'!K42</f>
        <v>20</v>
      </c>
      <c r="H42" s="48">
        <f t="shared" si="2"/>
        <v>6.67</v>
      </c>
      <c r="I42">
        <f>'2. grupas ieraksts'!L42</f>
        <v>8</v>
      </c>
      <c r="J42" s="48">
        <f t="shared" si="3"/>
        <v>6.67</v>
      </c>
      <c r="K42">
        <f>'2. grupas ieraksts'!M42</f>
        <v>20</v>
      </c>
      <c r="L42" s="48">
        <f t="shared" si="4"/>
        <v>6.67</v>
      </c>
      <c r="M42">
        <f>'2. grupas ieraksts'!N42</f>
        <v>24</v>
      </c>
      <c r="N42" s="48">
        <f t="shared" si="5"/>
        <v>6.67</v>
      </c>
      <c r="O42">
        <f>'2. grupas ieraksts'!O42</f>
        <v>0</v>
      </c>
      <c r="P42" s="48">
        <f t="shared" si="6"/>
        <v>0</v>
      </c>
      <c r="Q42">
        <f>'2. grupas ieraksts'!P42</f>
        <v>0</v>
      </c>
      <c r="R42" s="48">
        <f t="shared" si="7"/>
        <v>0</v>
      </c>
      <c r="S42">
        <f>'2. grupas ieraksts'!Q42</f>
        <v>0</v>
      </c>
      <c r="T42" s="48">
        <f t="shared" si="8"/>
        <v>0</v>
      </c>
      <c r="U42">
        <f>'2. grupas ieraksts'!R42</f>
        <v>0</v>
      </c>
      <c r="V42" s="48">
        <f t="shared" si="9"/>
        <v>0</v>
      </c>
      <c r="W42">
        <f>'2. grupas ieraksts'!S42</f>
        <v>0</v>
      </c>
      <c r="X42" s="48">
        <f t="shared" si="10"/>
        <v>0</v>
      </c>
      <c r="Y42">
        <f>'2. grupas ieraksts'!T42</f>
        <v>0</v>
      </c>
      <c r="Z42" s="48">
        <f t="shared" si="11"/>
        <v>0</v>
      </c>
      <c r="AA42">
        <f>'2. grupas ieraksts'!U42</f>
        <v>0</v>
      </c>
      <c r="AB42" s="48">
        <f t="shared" si="12"/>
        <v>0</v>
      </c>
      <c r="AC42">
        <f>'2. grupas ieraksts'!V42</f>
        <v>0</v>
      </c>
      <c r="AD42" s="48">
        <f t="shared" si="13"/>
        <v>0</v>
      </c>
      <c r="AE42">
        <f>'2. grupas ieraksts'!W42</f>
        <v>0</v>
      </c>
      <c r="AF42" s="48">
        <f t="shared" si="14"/>
        <v>0</v>
      </c>
      <c r="AG42">
        <f>'2. grupas ieraksts'!X42</f>
        <v>0</v>
      </c>
      <c r="AH42" s="48">
        <f t="shared" si="15"/>
        <v>0</v>
      </c>
      <c r="AI42">
        <f>'2. grupas ieraksts'!Y42</f>
        <v>0</v>
      </c>
      <c r="AJ42" s="48">
        <f t="shared" si="16"/>
        <v>0</v>
      </c>
      <c r="AK42">
        <f>'2. grupas ieraksts'!Z42</f>
        <v>0</v>
      </c>
      <c r="AL42" s="48">
        <f t="shared" si="17"/>
        <v>0</v>
      </c>
      <c r="AM42">
        <f>'2. grupas ieraksts'!AA42</f>
        <v>0</v>
      </c>
      <c r="AN42" s="48">
        <f t="shared" si="18"/>
        <v>0</v>
      </c>
      <c r="AO42" s="49">
        <f>'2. grupas ieraksts'!AB42</f>
        <v>0</v>
      </c>
    </row>
    <row r="43" spans="1:41" x14ac:dyDescent="0.25">
      <c r="A43" s="46">
        <f>IFERROR(IF('2. grupas ieraksts'!F43&lt;0,0,ROUNDUP('2. grupas ieraksts'!F43/'2. grupas ieraksts'!C43,2)),"")</f>
        <v>1.75</v>
      </c>
      <c r="B43" s="47" t="str">
        <f>IF('2. grupas ieraksts'!B43=0,"",'2. grupas ieraksts'!B43)</f>
        <v>P41</v>
      </c>
      <c r="C43">
        <f>'2. grupas ieraksts'!J43</f>
        <v>12</v>
      </c>
      <c r="D43" s="48">
        <f t="shared" si="0"/>
        <v>1.75</v>
      </c>
      <c r="E43">
        <f>'2. grupas ieraksts'!J43</f>
        <v>12</v>
      </c>
      <c r="F43" s="48">
        <f t="shared" si="1"/>
        <v>1.75</v>
      </c>
      <c r="G43">
        <f>'2. grupas ieraksts'!K43</f>
        <v>12</v>
      </c>
      <c r="H43" s="48">
        <f t="shared" si="2"/>
        <v>1.75</v>
      </c>
      <c r="I43">
        <f>'2. grupas ieraksts'!L43</f>
        <v>10</v>
      </c>
      <c r="J43" s="48">
        <f t="shared" si="3"/>
        <v>1.75</v>
      </c>
      <c r="K43">
        <f>'2. grupas ieraksts'!M43</f>
        <v>16</v>
      </c>
      <c r="L43" s="48">
        <f t="shared" si="4"/>
        <v>1.75</v>
      </c>
      <c r="M43">
        <f>'2. grupas ieraksts'!N43</f>
        <v>20</v>
      </c>
      <c r="N43" s="48">
        <f t="shared" si="5"/>
        <v>1.75</v>
      </c>
      <c r="O43">
        <f>'2. grupas ieraksts'!O43</f>
        <v>10</v>
      </c>
      <c r="P43" s="48">
        <f t="shared" si="6"/>
        <v>1.75</v>
      </c>
      <c r="Q43">
        <f>'2. grupas ieraksts'!P43</f>
        <v>16</v>
      </c>
      <c r="R43" s="48">
        <f t="shared" si="7"/>
        <v>1.75</v>
      </c>
      <c r="S43">
        <f>'2. grupas ieraksts'!Q43</f>
        <v>0</v>
      </c>
      <c r="T43" s="48">
        <f t="shared" si="8"/>
        <v>0</v>
      </c>
      <c r="U43">
        <f>'2. grupas ieraksts'!R43</f>
        <v>0</v>
      </c>
      <c r="V43" s="48">
        <f t="shared" si="9"/>
        <v>0</v>
      </c>
      <c r="W43">
        <f>'2. grupas ieraksts'!S43</f>
        <v>0</v>
      </c>
      <c r="X43" s="48">
        <f t="shared" si="10"/>
        <v>0</v>
      </c>
      <c r="Y43">
        <f>'2. grupas ieraksts'!T43</f>
        <v>0</v>
      </c>
      <c r="Z43" s="48">
        <f t="shared" si="11"/>
        <v>0</v>
      </c>
      <c r="AA43">
        <f>'2. grupas ieraksts'!U43</f>
        <v>0</v>
      </c>
      <c r="AB43" s="48">
        <f t="shared" si="12"/>
        <v>0</v>
      </c>
      <c r="AC43">
        <f>'2. grupas ieraksts'!V43</f>
        <v>0</v>
      </c>
      <c r="AD43" s="48">
        <f t="shared" si="13"/>
        <v>0</v>
      </c>
      <c r="AE43">
        <f>'2. grupas ieraksts'!W43</f>
        <v>0</v>
      </c>
      <c r="AF43" s="48">
        <f t="shared" si="14"/>
        <v>0</v>
      </c>
      <c r="AG43">
        <f>'2. grupas ieraksts'!X43</f>
        <v>0</v>
      </c>
      <c r="AH43" s="48">
        <f t="shared" si="15"/>
        <v>0</v>
      </c>
      <c r="AI43">
        <f>'2. grupas ieraksts'!Y43</f>
        <v>0</v>
      </c>
      <c r="AJ43" s="48">
        <f t="shared" si="16"/>
        <v>0</v>
      </c>
      <c r="AK43">
        <f>'2. grupas ieraksts'!Z43</f>
        <v>0</v>
      </c>
      <c r="AL43" s="48">
        <f t="shared" si="17"/>
        <v>0</v>
      </c>
      <c r="AM43">
        <f>'2. grupas ieraksts'!AA43</f>
        <v>0</v>
      </c>
      <c r="AN43" s="48">
        <f t="shared" si="18"/>
        <v>0</v>
      </c>
      <c r="AO43" s="49">
        <f>'2. grupas ieraksts'!AB43</f>
        <v>0</v>
      </c>
    </row>
    <row r="44" spans="1:41" x14ac:dyDescent="0.25">
      <c r="A44" s="46">
        <f>IFERROR(IF('2. grupas ieraksts'!F44&lt;0,0,ROUNDUP('2. grupas ieraksts'!F44/'2. grupas ieraksts'!C44,2)),"")</f>
        <v>5.9</v>
      </c>
      <c r="B44" s="47" t="str">
        <f>IF('2. grupas ieraksts'!B44=0,"",'2. grupas ieraksts'!B44)</f>
        <v>P42</v>
      </c>
      <c r="C44">
        <f>'2. grupas ieraksts'!J44</f>
        <v>27</v>
      </c>
      <c r="D44" s="48">
        <f t="shared" si="0"/>
        <v>5.9</v>
      </c>
      <c r="E44">
        <f>'2. grupas ieraksts'!J44</f>
        <v>27</v>
      </c>
      <c r="F44" s="48">
        <f t="shared" si="1"/>
        <v>5.9</v>
      </c>
      <c r="G44">
        <f>'2. grupas ieraksts'!K44</f>
        <v>30</v>
      </c>
      <c r="H44" s="48">
        <f t="shared" si="2"/>
        <v>5.9</v>
      </c>
      <c r="I44">
        <f>'2. grupas ieraksts'!L44</f>
        <v>23</v>
      </c>
      <c r="J44" s="48">
        <f t="shared" si="3"/>
        <v>5.9</v>
      </c>
      <c r="K44">
        <f>'2. grupas ieraksts'!M44</f>
        <v>35</v>
      </c>
      <c r="L44" s="48">
        <f t="shared" si="4"/>
        <v>5.9</v>
      </c>
      <c r="M44">
        <f>'2. grupas ieraksts'!N44</f>
        <v>55</v>
      </c>
      <c r="N44" s="48">
        <f t="shared" si="5"/>
        <v>5.9</v>
      </c>
      <c r="O44">
        <f>'2. grupas ieraksts'!O44</f>
        <v>55</v>
      </c>
      <c r="P44" s="48">
        <f t="shared" si="6"/>
        <v>5.9</v>
      </c>
      <c r="Q44">
        <f>'2. grupas ieraksts'!P44</f>
        <v>42</v>
      </c>
      <c r="R44" s="48">
        <f t="shared" si="7"/>
        <v>5.9</v>
      </c>
      <c r="S44">
        <f>'2. grupas ieraksts'!Q44</f>
        <v>37</v>
      </c>
      <c r="T44" s="48">
        <f t="shared" si="8"/>
        <v>5.9</v>
      </c>
      <c r="U44">
        <f>'2. grupas ieraksts'!R44</f>
        <v>40</v>
      </c>
      <c r="V44" s="48">
        <f t="shared" si="9"/>
        <v>5.9</v>
      </c>
      <c r="W44">
        <f>'2. grupas ieraksts'!S44</f>
        <v>0</v>
      </c>
      <c r="X44" s="48">
        <f t="shared" si="10"/>
        <v>0</v>
      </c>
      <c r="Y44">
        <f>'2. grupas ieraksts'!T44</f>
        <v>0</v>
      </c>
      <c r="Z44" s="48">
        <f t="shared" si="11"/>
        <v>0</v>
      </c>
      <c r="AA44">
        <f>'2. grupas ieraksts'!U44</f>
        <v>0</v>
      </c>
      <c r="AB44" s="48">
        <f t="shared" si="12"/>
        <v>0</v>
      </c>
      <c r="AC44">
        <f>'2. grupas ieraksts'!V44</f>
        <v>0</v>
      </c>
      <c r="AD44" s="48">
        <f t="shared" si="13"/>
        <v>0</v>
      </c>
      <c r="AE44">
        <f>'2. grupas ieraksts'!W44</f>
        <v>0</v>
      </c>
      <c r="AF44" s="48">
        <f t="shared" si="14"/>
        <v>0</v>
      </c>
      <c r="AG44">
        <f>'2. grupas ieraksts'!X44</f>
        <v>0</v>
      </c>
      <c r="AH44" s="48">
        <f t="shared" si="15"/>
        <v>0</v>
      </c>
      <c r="AI44">
        <f>'2. grupas ieraksts'!Y44</f>
        <v>0</v>
      </c>
      <c r="AJ44" s="48">
        <f t="shared" si="16"/>
        <v>0</v>
      </c>
      <c r="AK44">
        <f>'2. grupas ieraksts'!Z44</f>
        <v>0</v>
      </c>
      <c r="AL44" s="48">
        <f t="shared" si="17"/>
        <v>0</v>
      </c>
      <c r="AM44">
        <f>'2. grupas ieraksts'!AA44</f>
        <v>0</v>
      </c>
      <c r="AN44" s="48">
        <f t="shared" si="18"/>
        <v>0</v>
      </c>
      <c r="AO44" s="49">
        <f>'2. grupas ieraksts'!AB44</f>
        <v>0</v>
      </c>
    </row>
    <row r="45" spans="1:41" x14ac:dyDescent="0.25">
      <c r="A45" s="46">
        <f>IFERROR(IF('2. grupas ieraksts'!F45&lt;0,0,ROUNDUP('2. grupas ieraksts'!F45/'2. grupas ieraksts'!C45,2)),"")</f>
        <v>8.89</v>
      </c>
      <c r="B45" s="47" t="str">
        <f>IF('2. grupas ieraksts'!B45=0,"",'2. grupas ieraksts'!B45)</f>
        <v>P43</v>
      </c>
      <c r="C45">
        <f>'2. grupas ieraksts'!J45</f>
        <v>20</v>
      </c>
      <c r="D45" s="48">
        <f t="shared" si="0"/>
        <v>8.89</v>
      </c>
      <c r="E45">
        <f>'2. grupas ieraksts'!J45</f>
        <v>20</v>
      </c>
      <c r="F45" s="48">
        <f t="shared" si="1"/>
        <v>8.89</v>
      </c>
      <c r="G45">
        <f>'2. grupas ieraksts'!K45</f>
        <v>17</v>
      </c>
      <c r="H45" s="48">
        <f t="shared" si="2"/>
        <v>8.89</v>
      </c>
      <c r="I45">
        <f>'2. grupas ieraksts'!L45</f>
        <v>23</v>
      </c>
      <c r="J45" s="48">
        <f t="shared" si="3"/>
        <v>8.89</v>
      </c>
      <c r="K45">
        <f>'2. grupas ieraksts'!M45</f>
        <v>30</v>
      </c>
      <c r="L45" s="48">
        <f t="shared" si="4"/>
        <v>8.89</v>
      </c>
      <c r="M45">
        <f>'2. grupas ieraksts'!N45</f>
        <v>45</v>
      </c>
      <c r="N45" s="48">
        <f t="shared" si="5"/>
        <v>8.89</v>
      </c>
      <c r="O45">
        <f>'2. grupas ieraksts'!O45</f>
        <v>50</v>
      </c>
      <c r="P45" s="48">
        <f t="shared" si="6"/>
        <v>8.89</v>
      </c>
      <c r="Q45">
        <f>'2. grupas ieraksts'!P45</f>
        <v>45</v>
      </c>
      <c r="R45" s="48">
        <f t="shared" si="7"/>
        <v>8.89</v>
      </c>
      <c r="S45">
        <f>'2. grupas ieraksts'!Q45</f>
        <v>60</v>
      </c>
      <c r="T45" s="48">
        <f t="shared" si="8"/>
        <v>8.89</v>
      </c>
      <c r="U45">
        <f>'2. grupas ieraksts'!R45</f>
        <v>0</v>
      </c>
      <c r="V45" s="48">
        <f t="shared" si="9"/>
        <v>0</v>
      </c>
      <c r="W45">
        <f>'2. grupas ieraksts'!S45</f>
        <v>0</v>
      </c>
      <c r="X45" s="48">
        <f t="shared" si="10"/>
        <v>0</v>
      </c>
      <c r="Y45">
        <f>'2. grupas ieraksts'!T45</f>
        <v>0</v>
      </c>
      <c r="Z45" s="48">
        <f t="shared" si="11"/>
        <v>0</v>
      </c>
      <c r="AA45">
        <f>'2. grupas ieraksts'!U45</f>
        <v>0</v>
      </c>
      <c r="AB45" s="48">
        <f t="shared" si="12"/>
        <v>0</v>
      </c>
      <c r="AC45">
        <f>'2. grupas ieraksts'!V45</f>
        <v>0</v>
      </c>
      <c r="AD45" s="48">
        <f t="shared" si="13"/>
        <v>0</v>
      </c>
      <c r="AE45">
        <f>'2. grupas ieraksts'!W45</f>
        <v>0</v>
      </c>
      <c r="AF45" s="48">
        <f t="shared" si="14"/>
        <v>0</v>
      </c>
      <c r="AG45">
        <f>'2. grupas ieraksts'!X45</f>
        <v>0</v>
      </c>
      <c r="AH45" s="48">
        <f t="shared" si="15"/>
        <v>0</v>
      </c>
      <c r="AI45">
        <f>'2. grupas ieraksts'!Y45</f>
        <v>0</v>
      </c>
      <c r="AJ45" s="48">
        <f t="shared" si="16"/>
        <v>0</v>
      </c>
      <c r="AK45">
        <f>'2. grupas ieraksts'!Z45</f>
        <v>0</v>
      </c>
      <c r="AL45" s="48">
        <f t="shared" si="17"/>
        <v>0</v>
      </c>
      <c r="AM45">
        <f>'2. grupas ieraksts'!AA45</f>
        <v>0</v>
      </c>
      <c r="AN45" s="48">
        <f t="shared" si="18"/>
        <v>0</v>
      </c>
      <c r="AO45" s="49">
        <f>'2. grupas ieraksts'!AB45</f>
        <v>0</v>
      </c>
    </row>
    <row r="46" spans="1:41" x14ac:dyDescent="0.25">
      <c r="A46" s="46">
        <f>IFERROR(IF('2. grupas ieraksts'!F46&lt;0,0,ROUNDUP('2. grupas ieraksts'!F46/'2. grupas ieraksts'!C46,2)),"")</f>
        <v>3.2899999999999996</v>
      </c>
      <c r="B46" s="47" t="str">
        <f>IF('2. grupas ieraksts'!B46=0,"",'2. grupas ieraksts'!B46)</f>
        <v>P44</v>
      </c>
      <c r="C46">
        <f>'2. grupas ieraksts'!J46</f>
        <v>7</v>
      </c>
      <c r="D46" s="48">
        <f t="shared" si="0"/>
        <v>3.2899999999999996</v>
      </c>
      <c r="E46">
        <f>'2. grupas ieraksts'!J46</f>
        <v>7</v>
      </c>
      <c r="F46" s="48">
        <f t="shared" si="1"/>
        <v>3.2899999999999996</v>
      </c>
      <c r="G46">
        <f>'2. grupas ieraksts'!K46</f>
        <v>20</v>
      </c>
      <c r="H46" s="48">
        <f t="shared" si="2"/>
        <v>3.2899999999999996</v>
      </c>
      <c r="I46">
        <f>'2. grupas ieraksts'!L46</f>
        <v>16</v>
      </c>
      <c r="J46" s="48">
        <f t="shared" si="3"/>
        <v>3.2899999999999996</v>
      </c>
      <c r="K46">
        <f>'2. grupas ieraksts'!M46</f>
        <v>21</v>
      </c>
      <c r="L46" s="48">
        <f t="shared" si="4"/>
        <v>3.2899999999999996</v>
      </c>
      <c r="M46">
        <f>'2. grupas ieraksts'!N46</f>
        <v>16</v>
      </c>
      <c r="N46" s="48">
        <f t="shared" si="5"/>
        <v>3.2899999999999996</v>
      </c>
      <c r="O46">
        <f>'2. grupas ieraksts'!O46</f>
        <v>22</v>
      </c>
      <c r="P46" s="48">
        <f t="shared" si="6"/>
        <v>3.2899999999999996</v>
      </c>
      <c r="Q46">
        <f>'2. grupas ieraksts'!P46</f>
        <v>0</v>
      </c>
      <c r="R46" s="48">
        <f t="shared" si="7"/>
        <v>0</v>
      </c>
      <c r="S46">
        <f>'2. grupas ieraksts'!Q46</f>
        <v>0</v>
      </c>
      <c r="T46" s="48">
        <f t="shared" si="8"/>
        <v>0</v>
      </c>
      <c r="U46">
        <f>'2. grupas ieraksts'!R46</f>
        <v>0</v>
      </c>
      <c r="V46" s="48">
        <f t="shared" si="9"/>
        <v>0</v>
      </c>
      <c r="W46">
        <f>'2. grupas ieraksts'!S46</f>
        <v>0</v>
      </c>
      <c r="X46" s="48">
        <f t="shared" si="10"/>
        <v>0</v>
      </c>
      <c r="Y46">
        <f>'2. grupas ieraksts'!T46</f>
        <v>0</v>
      </c>
      <c r="Z46" s="48">
        <f t="shared" si="11"/>
        <v>0</v>
      </c>
      <c r="AA46">
        <f>'2. grupas ieraksts'!U46</f>
        <v>0</v>
      </c>
      <c r="AB46" s="48">
        <f t="shared" si="12"/>
        <v>0</v>
      </c>
      <c r="AC46">
        <f>'2. grupas ieraksts'!V46</f>
        <v>0</v>
      </c>
      <c r="AD46" s="48">
        <f t="shared" si="13"/>
        <v>0</v>
      </c>
      <c r="AE46">
        <f>'2. grupas ieraksts'!W46</f>
        <v>0</v>
      </c>
      <c r="AF46" s="48">
        <f t="shared" si="14"/>
        <v>0</v>
      </c>
      <c r="AG46">
        <f>'2. grupas ieraksts'!X46</f>
        <v>0</v>
      </c>
      <c r="AH46" s="48">
        <f t="shared" si="15"/>
        <v>0</v>
      </c>
      <c r="AI46">
        <f>'2. grupas ieraksts'!Y46</f>
        <v>0</v>
      </c>
      <c r="AJ46" s="48">
        <f t="shared" si="16"/>
        <v>0</v>
      </c>
      <c r="AK46">
        <f>'2. grupas ieraksts'!Z46</f>
        <v>0</v>
      </c>
      <c r="AL46" s="48">
        <f t="shared" si="17"/>
        <v>0</v>
      </c>
      <c r="AM46">
        <f>'2. grupas ieraksts'!AA46</f>
        <v>0</v>
      </c>
      <c r="AN46" s="48">
        <f t="shared" si="18"/>
        <v>0</v>
      </c>
      <c r="AO46" s="49">
        <f>'2. grupas ieraksts'!AB46</f>
        <v>0</v>
      </c>
    </row>
    <row r="47" spans="1:41" x14ac:dyDescent="0.25">
      <c r="A47" s="46">
        <f>IFERROR(IF('2. grupas ieraksts'!F47&lt;0,0,ROUNDUP('2. grupas ieraksts'!F47/'2. grupas ieraksts'!C47,2)),"")</f>
        <v>5.58</v>
      </c>
      <c r="B47" s="47" t="str">
        <f>IF('2. grupas ieraksts'!B47=0,"",'2. grupas ieraksts'!B47)</f>
        <v>P45</v>
      </c>
      <c r="C47">
        <f>'2. grupas ieraksts'!J47</f>
        <v>10</v>
      </c>
      <c r="D47" s="48">
        <f t="shared" si="0"/>
        <v>5.58</v>
      </c>
      <c r="E47">
        <f>'2. grupas ieraksts'!J47</f>
        <v>10</v>
      </c>
      <c r="F47" s="48">
        <f t="shared" si="1"/>
        <v>5.58</v>
      </c>
      <c r="G47">
        <f>'2. grupas ieraksts'!K47</f>
        <v>30</v>
      </c>
      <c r="H47" s="48">
        <f t="shared" si="2"/>
        <v>5.58</v>
      </c>
      <c r="I47">
        <f>'2. grupas ieraksts'!L47</f>
        <v>16</v>
      </c>
      <c r="J47" s="48">
        <f t="shared" si="3"/>
        <v>5.58</v>
      </c>
      <c r="K47">
        <f>'2. grupas ieraksts'!M47</f>
        <v>24</v>
      </c>
      <c r="L47" s="48">
        <f t="shared" si="4"/>
        <v>5.58</v>
      </c>
      <c r="M47">
        <f>'2. grupas ieraksts'!N47</f>
        <v>20</v>
      </c>
      <c r="N47" s="48">
        <f t="shared" si="5"/>
        <v>5.58</v>
      </c>
      <c r="O47">
        <f>'2. grupas ieraksts'!O47</f>
        <v>23</v>
      </c>
      <c r="P47" s="48">
        <f t="shared" si="6"/>
        <v>5.58</v>
      </c>
      <c r="Q47">
        <f>'2. grupas ieraksts'!P47</f>
        <v>0</v>
      </c>
      <c r="R47" s="48">
        <f t="shared" si="7"/>
        <v>0</v>
      </c>
      <c r="S47">
        <f>'2. grupas ieraksts'!Q47</f>
        <v>0</v>
      </c>
      <c r="T47" s="48">
        <f t="shared" si="8"/>
        <v>0</v>
      </c>
      <c r="U47">
        <f>'2. grupas ieraksts'!R47</f>
        <v>0</v>
      </c>
      <c r="V47" s="48">
        <f t="shared" si="9"/>
        <v>0</v>
      </c>
      <c r="W47">
        <f>'2. grupas ieraksts'!S47</f>
        <v>0</v>
      </c>
      <c r="X47" s="48">
        <f t="shared" si="10"/>
        <v>0</v>
      </c>
      <c r="Y47">
        <f>'2. grupas ieraksts'!T47</f>
        <v>0</v>
      </c>
      <c r="Z47" s="48">
        <f t="shared" si="11"/>
        <v>0</v>
      </c>
      <c r="AA47">
        <f>'2. grupas ieraksts'!U47</f>
        <v>0</v>
      </c>
      <c r="AB47" s="48">
        <f t="shared" si="12"/>
        <v>0</v>
      </c>
      <c r="AC47">
        <f>'2. grupas ieraksts'!V47</f>
        <v>0</v>
      </c>
      <c r="AD47" s="48">
        <f t="shared" si="13"/>
        <v>0</v>
      </c>
      <c r="AE47">
        <f>'2. grupas ieraksts'!W47</f>
        <v>0</v>
      </c>
      <c r="AF47" s="48">
        <f t="shared" si="14"/>
        <v>0</v>
      </c>
      <c r="AG47">
        <f>'2. grupas ieraksts'!X47</f>
        <v>0</v>
      </c>
      <c r="AH47" s="48">
        <f t="shared" si="15"/>
        <v>0</v>
      </c>
      <c r="AI47">
        <f>'2. grupas ieraksts'!Y47</f>
        <v>0</v>
      </c>
      <c r="AJ47" s="48">
        <f t="shared" si="16"/>
        <v>0</v>
      </c>
      <c r="AK47">
        <f>'2. grupas ieraksts'!Z47</f>
        <v>0</v>
      </c>
      <c r="AL47" s="48">
        <f t="shared" si="17"/>
        <v>0</v>
      </c>
      <c r="AM47">
        <f>'2. grupas ieraksts'!AA47</f>
        <v>0</v>
      </c>
      <c r="AN47" s="48">
        <f t="shared" si="18"/>
        <v>0</v>
      </c>
      <c r="AO47" s="49">
        <f>'2. grupas ieraksts'!AB47</f>
        <v>0</v>
      </c>
    </row>
    <row r="48" spans="1:41" x14ac:dyDescent="0.25">
      <c r="A48" s="46">
        <f>IFERROR(IF('2. grupas ieraksts'!F48&lt;0,0,ROUNDUP('2. grupas ieraksts'!F48/'2. grupas ieraksts'!C48,2)),"")</f>
        <v>2.75</v>
      </c>
      <c r="B48" s="47" t="str">
        <f>IF('2. grupas ieraksts'!B48=0,"",'2. grupas ieraksts'!B48)</f>
        <v>P46</v>
      </c>
      <c r="C48">
        <f>'2. grupas ieraksts'!J48</f>
        <v>14</v>
      </c>
      <c r="D48" s="48">
        <f t="shared" si="0"/>
        <v>2.75</v>
      </c>
      <c r="E48">
        <f>'2. grupas ieraksts'!J48</f>
        <v>14</v>
      </c>
      <c r="F48" s="48">
        <f t="shared" si="1"/>
        <v>2.75</v>
      </c>
      <c r="G48">
        <f>'2. grupas ieraksts'!K48</f>
        <v>12</v>
      </c>
      <c r="H48" s="48">
        <f t="shared" si="2"/>
        <v>2.75</v>
      </c>
      <c r="I48">
        <f>'2. grupas ieraksts'!L48</f>
        <v>12</v>
      </c>
      <c r="J48" s="48">
        <f t="shared" si="3"/>
        <v>2.75</v>
      </c>
      <c r="K48">
        <f>'2. grupas ieraksts'!M48</f>
        <v>10</v>
      </c>
      <c r="L48" s="48">
        <f t="shared" si="4"/>
        <v>2.75</v>
      </c>
      <c r="M48">
        <f>'2. grupas ieraksts'!N48</f>
        <v>17</v>
      </c>
      <c r="N48" s="48">
        <f t="shared" si="5"/>
        <v>2.75</v>
      </c>
      <c r="O48">
        <f>'2. grupas ieraksts'!O48</f>
        <v>15</v>
      </c>
      <c r="P48" s="48">
        <f t="shared" si="6"/>
        <v>2.75</v>
      </c>
      <c r="Q48">
        <f>'2. grupas ieraksts'!P48</f>
        <v>30</v>
      </c>
      <c r="R48" s="48">
        <f t="shared" si="7"/>
        <v>2.75</v>
      </c>
      <c r="S48">
        <f>'2. grupas ieraksts'!Q48</f>
        <v>0</v>
      </c>
      <c r="T48" s="48">
        <f t="shared" si="8"/>
        <v>0</v>
      </c>
      <c r="U48">
        <f>'2. grupas ieraksts'!R48</f>
        <v>0</v>
      </c>
      <c r="V48" s="48">
        <f t="shared" si="9"/>
        <v>0</v>
      </c>
      <c r="W48">
        <f>'2. grupas ieraksts'!S48</f>
        <v>0</v>
      </c>
      <c r="X48" s="48">
        <f t="shared" si="10"/>
        <v>0</v>
      </c>
      <c r="Y48">
        <f>'2. grupas ieraksts'!T48</f>
        <v>0</v>
      </c>
      <c r="Z48" s="48">
        <f t="shared" si="11"/>
        <v>0</v>
      </c>
      <c r="AA48">
        <f>'2. grupas ieraksts'!U48</f>
        <v>0</v>
      </c>
      <c r="AB48" s="48">
        <f t="shared" si="12"/>
        <v>0</v>
      </c>
      <c r="AC48">
        <f>'2. grupas ieraksts'!V48</f>
        <v>0</v>
      </c>
      <c r="AD48" s="48">
        <f t="shared" si="13"/>
        <v>0</v>
      </c>
      <c r="AE48">
        <f>'2. grupas ieraksts'!W48</f>
        <v>0</v>
      </c>
      <c r="AF48" s="48">
        <f t="shared" si="14"/>
        <v>0</v>
      </c>
      <c r="AG48">
        <f>'2. grupas ieraksts'!X48</f>
        <v>0</v>
      </c>
      <c r="AH48" s="48">
        <f t="shared" si="15"/>
        <v>0</v>
      </c>
      <c r="AI48">
        <f>'2. grupas ieraksts'!Y48</f>
        <v>0</v>
      </c>
      <c r="AJ48" s="48">
        <f t="shared" si="16"/>
        <v>0</v>
      </c>
      <c r="AK48">
        <f>'2. grupas ieraksts'!Z48</f>
        <v>0</v>
      </c>
      <c r="AL48" s="48">
        <f t="shared" si="17"/>
        <v>0</v>
      </c>
      <c r="AM48">
        <f>'2. grupas ieraksts'!AA48</f>
        <v>0</v>
      </c>
      <c r="AN48" s="48">
        <f t="shared" si="18"/>
        <v>0</v>
      </c>
      <c r="AO48" s="49">
        <f>'2. grupas ieraksts'!AB48</f>
        <v>0</v>
      </c>
    </row>
    <row r="49" spans="1:41" x14ac:dyDescent="0.25">
      <c r="A49" s="46">
        <f>IFERROR(IF('2. grupas ieraksts'!F49&lt;0,0,ROUNDUP('2. grupas ieraksts'!F49/'2. grupas ieraksts'!C49,2)),"")</f>
        <v>5.72</v>
      </c>
      <c r="B49" s="47" t="str">
        <f>IF('2. grupas ieraksts'!B49=0,"",'2. grupas ieraksts'!B49)</f>
        <v>P47</v>
      </c>
      <c r="C49">
        <f>'2. grupas ieraksts'!J49</f>
        <v>20</v>
      </c>
      <c r="D49" s="48">
        <f t="shared" si="0"/>
        <v>5.72</v>
      </c>
      <c r="E49">
        <f>'2. grupas ieraksts'!J49</f>
        <v>20</v>
      </c>
      <c r="F49" s="48">
        <f t="shared" si="1"/>
        <v>5.72</v>
      </c>
      <c r="G49">
        <f>'2. grupas ieraksts'!K49</f>
        <v>40</v>
      </c>
      <c r="H49" s="48">
        <f t="shared" si="2"/>
        <v>5.72</v>
      </c>
      <c r="I49">
        <f>'2. grupas ieraksts'!L49</f>
        <v>28</v>
      </c>
      <c r="J49" s="48">
        <f t="shared" si="3"/>
        <v>5.72</v>
      </c>
      <c r="K49">
        <f>'2. grupas ieraksts'!M49</f>
        <v>35</v>
      </c>
      <c r="L49" s="48">
        <f t="shared" si="4"/>
        <v>5.72</v>
      </c>
      <c r="M49">
        <f>'2. grupas ieraksts'!N49</f>
        <v>32</v>
      </c>
      <c r="N49" s="48">
        <f t="shared" si="5"/>
        <v>5.72</v>
      </c>
      <c r="O49">
        <f>'2. grupas ieraksts'!O49</f>
        <v>45</v>
      </c>
      <c r="P49" s="48">
        <f t="shared" si="6"/>
        <v>5.72</v>
      </c>
      <c r="Q49">
        <f>'2. grupas ieraksts'!P49</f>
        <v>0</v>
      </c>
      <c r="R49" s="48">
        <f t="shared" si="7"/>
        <v>0</v>
      </c>
      <c r="S49">
        <f>'2. grupas ieraksts'!Q49</f>
        <v>0</v>
      </c>
      <c r="T49" s="48">
        <f t="shared" si="8"/>
        <v>0</v>
      </c>
      <c r="U49">
        <f>'2. grupas ieraksts'!R49</f>
        <v>0</v>
      </c>
      <c r="V49" s="48">
        <f t="shared" si="9"/>
        <v>0</v>
      </c>
      <c r="W49">
        <f>'2. grupas ieraksts'!S49</f>
        <v>0</v>
      </c>
      <c r="X49" s="48">
        <f t="shared" si="10"/>
        <v>0</v>
      </c>
      <c r="Y49">
        <f>'2. grupas ieraksts'!T49</f>
        <v>0</v>
      </c>
      <c r="Z49" s="48">
        <f t="shared" si="11"/>
        <v>0</v>
      </c>
      <c r="AA49">
        <f>'2. grupas ieraksts'!U49</f>
        <v>0</v>
      </c>
      <c r="AB49" s="48">
        <f t="shared" si="12"/>
        <v>0</v>
      </c>
      <c r="AC49">
        <f>'2. grupas ieraksts'!V49</f>
        <v>0</v>
      </c>
      <c r="AD49" s="48">
        <f t="shared" si="13"/>
        <v>0</v>
      </c>
      <c r="AE49">
        <f>'2. grupas ieraksts'!W49</f>
        <v>0</v>
      </c>
      <c r="AF49" s="48">
        <f t="shared" si="14"/>
        <v>0</v>
      </c>
      <c r="AG49">
        <f>'2. grupas ieraksts'!X49</f>
        <v>0</v>
      </c>
      <c r="AH49" s="48">
        <f t="shared" si="15"/>
        <v>0</v>
      </c>
      <c r="AI49">
        <f>'2. grupas ieraksts'!Y49</f>
        <v>0</v>
      </c>
      <c r="AJ49" s="48">
        <f t="shared" si="16"/>
        <v>0</v>
      </c>
      <c r="AK49">
        <f>'2. grupas ieraksts'!Z49</f>
        <v>0</v>
      </c>
      <c r="AL49" s="48">
        <f t="shared" si="17"/>
        <v>0</v>
      </c>
      <c r="AM49">
        <f>'2. grupas ieraksts'!AA49</f>
        <v>0</v>
      </c>
      <c r="AN49" s="48">
        <f t="shared" si="18"/>
        <v>0</v>
      </c>
      <c r="AO49" s="49">
        <f>'2. grupas ieraksts'!AB49</f>
        <v>0</v>
      </c>
    </row>
    <row r="50" spans="1:41" x14ac:dyDescent="0.25">
      <c r="A50" s="46">
        <f>IFERROR(IF('2. grupas ieraksts'!F50&lt;0,0,ROUNDUP('2. grupas ieraksts'!F50/'2. grupas ieraksts'!C50,2)),"")</f>
        <v>0.29000000000000004</v>
      </c>
      <c r="B50" s="47" t="str">
        <f>IF('2. grupas ieraksts'!B50=0,"",'2. grupas ieraksts'!B50)</f>
        <v>P48</v>
      </c>
      <c r="C50">
        <f>'2. grupas ieraksts'!J50</f>
        <v>10</v>
      </c>
      <c r="D50" s="48">
        <f t="shared" si="0"/>
        <v>0.29000000000000004</v>
      </c>
      <c r="E50">
        <f>'2. grupas ieraksts'!J50</f>
        <v>10</v>
      </c>
      <c r="F50" s="48">
        <f t="shared" si="1"/>
        <v>0.29000000000000004</v>
      </c>
      <c r="G50">
        <f>'2. grupas ieraksts'!K50</f>
        <v>11</v>
      </c>
      <c r="H50" s="48">
        <f t="shared" si="2"/>
        <v>0.29000000000000004</v>
      </c>
      <c r="I50">
        <f>'2. grupas ieraksts'!L50</f>
        <v>10</v>
      </c>
      <c r="J50" s="48">
        <f t="shared" si="3"/>
        <v>0.29000000000000004</v>
      </c>
      <c r="K50">
        <f>'2. grupas ieraksts'!M50</f>
        <v>7</v>
      </c>
      <c r="L50" s="48">
        <f t="shared" si="4"/>
        <v>0.29000000000000004</v>
      </c>
      <c r="M50">
        <f>'2. grupas ieraksts'!N50</f>
        <v>3</v>
      </c>
      <c r="N50" s="48">
        <f t="shared" si="5"/>
        <v>0.29000000000000004</v>
      </c>
      <c r="O50">
        <f>'2. grupas ieraksts'!O50</f>
        <v>4</v>
      </c>
      <c r="P50" s="48">
        <f t="shared" si="6"/>
        <v>0.29000000000000004</v>
      </c>
      <c r="Q50">
        <f>'2. grupas ieraksts'!P50</f>
        <v>0</v>
      </c>
      <c r="R50" s="48">
        <f t="shared" si="7"/>
        <v>0</v>
      </c>
      <c r="S50">
        <f>'2. grupas ieraksts'!Q50</f>
        <v>0</v>
      </c>
      <c r="T50" s="48">
        <f t="shared" si="8"/>
        <v>0</v>
      </c>
      <c r="U50">
        <f>'2. grupas ieraksts'!R50</f>
        <v>0</v>
      </c>
      <c r="V50" s="48">
        <f t="shared" si="9"/>
        <v>0</v>
      </c>
      <c r="W50">
        <f>'2. grupas ieraksts'!S50</f>
        <v>0</v>
      </c>
      <c r="X50" s="48">
        <f t="shared" si="10"/>
        <v>0</v>
      </c>
      <c r="Y50">
        <f>'2. grupas ieraksts'!T50</f>
        <v>0</v>
      </c>
      <c r="Z50" s="48">
        <f t="shared" si="11"/>
        <v>0</v>
      </c>
      <c r="AA50">
        <f>'2. grupas ieraksts'!U50</f>
        <v>0</v>
      </c>
      <c r="AB50" s="48">
        <f t="shared" si="12"/>
        <v>0</v>
      </c>
      <c r="AC50">
        <f>'2. grupas ieraksts'!V50</f>
        <v>0</v>
      </c>
      <c r="AD50" s="48">
        <f t="shared" si="13"/>
        <v>0</v>
      </c>
      <c r="AE50">
        <f>'2. grupas ieraksts'!W50</f>
        <v>0</v>
      </c>
      <c r="AF50" s="48">
        <f t="shared" si="14"/>
        <v>0</v>
      </c>
      <c r="AG50">
        <f>'2. grupas ieraksts'!X50</f>
        <v>0</v>
      </c>
      <c r="AH50" s="48">
        <f t="shared" si="15"/>
        <v>0</v>
      </c>
      <c r="AI50">
        <f>'2. grupas ieraksts'!Y50</f>
        <v>0</v>
      </c>
      <c r="AJ50" s="48">
        <f t="shared" si="16"/>
        <v>0</v>
      </c>
      <c r="AK50">
        <f>'2. grupas ieraksts'!Z50</f>
        <v>0</v>
      </c>
      <c r="AL50" s="48">
        <f t="shared" si="17"/>
        <v>0</v>
      </c>
      <c r="AM50">
        <f>'2. grupas ieraksts'!AA50</f>
        <v>0</v>
      </c>
      <c r="AN50" s="48">
        <f t="shared" si="18"/>
        <v>0</v>
      </c>
      <c r="AO50" s="49">
        <f>'2. grupas ieraksts'!AB50</f>
        <v>0</v>
      </c>
    </row>
    <row r="51" spans="1:41" x14ac:dyDescent="0.25">
      <c r="A51" s="46">
        <f>IFERROR(IF('2. grupas ieraksts'!F51&lt;0,0,ROUNDUP('2. grupas ieraksts'!F51/'2. grupas ieraksts'!C51,2)),"")</f>
        <v>5.38</v>
      </c>
      <c r="B51" s="47" t="str">
        <f>IF('2. grupas ieraksts'!B51=0,"",'2. grupas ieraksts'!B51)</f>
        <v>P49</v>
      </c>
      <c r="C51">
        <f>'2. grupas ieraksts'!J51</f>
        <v>19</v>
      </c>
      <c r="D51" s="48">
        <f t="shared" si="0"/>
        <v>5.38</v>
      </c>
      <c r="E51">
        <f>'2. grupas ieraksts'!J51</f>
        <v>19</v>
      </c>
      <c r="F51" s="48">
        <f t="shared" si="1"/>
        <v>5.38</v>
      </c>
      <c r="G51">
        <f>'2. grupas ieraksts'!K51</f>
        <v>11</v>
      </c>
      <c r="H51" s="48">
        <f t="shared" si="2"/>
        <v>5.38</v>
      </c>
      <c r="I51">
        <f>'2. grupas ieraksts'!L51</f>
        <v>26</v>
      </c>
      <c r="J51" s="48">
        <f t="shared" si="3"/>
        <v>5.38</v>
      </c>
      <c r="K51">
        <f>'2. grupas ieraksts'!M51</f>
        <v>25</v>
      </c>
      <c r="L51" s="48">
        <f t="shared" si="4"/>
        <v>5.38</v>
      </c>
      <c r="M51">
        <f>'2. grupas ieraksts'!N51</f>
        <v>34</v>
      </c>
      <c r="N51" s="48">
        <f t="shared" si="5"/>
        <v>5.38</v>
      </c>
      <c r="O51">
        <f>'2. grupas ieraksts'!O51</f>
        <v>35</v>
      </c>
      <c r="P51" s="48">
        <f t="shared" si="6"/>
        <v>5.38</v>
      </c>
      <c r="Q51">
        <f>'2. grupas ieraksts'!P51</f>
        <v>42</v>
      </c>
      <c r="R51" s="48">
        <f t="shared" si="7"/>
        <v>5.38</v>
      </c>
      <c r="S51">
        <f>'2. grupas ieraksts'!Q51</f>
        <v>0</v>
      </c>
      <c r="T51" s="48">
        <f t="shared" si="8"/>
        <v>0</v>
      </c>
      <c r="U51">
        <f>'2. grupas ieraksts'!R51</f>
        <v>0</v>
      </c>
      <c r="V51" s="48">
        <f t="shared" si="9"/>
        <v>0</v>
      </c>
      <c r="W51">
        <f>'2. grupas ieraksts'!S51</f>
        <v>0</v>
      </c>
      <c r="X51" s="48">
        <f t="shared" si="10"/>
        <v>0</v>
      </c>
      <c r="Y51">
        <f>'2. grupas ieraksts'!T51</f>
        <v>0</v>
      </c>
      <c r="Z51" s="48">
        <f t="shared" si="11"/>
        <v>0</v>
      </c>
      <c r="AA51">
        <f>'2. grupas ieraksts'!U51</f>
        <v>0</v>
      </c>
      <c r="AB51" s="48">
        <f t="shared" si="12"/>
        <v>0</v>
      </c>
      <c r="AC51">
        <f>'2. grupas ieraksts'!V51</f>
        <v>0</v>
      </c>
      <c r="AD51" s="48">
        <f t="shared" si="13"/>
        <v>0</v>
      </c>
      <c r="AE51">
        <f>'2. grupas ieraksts'!W51</f>
        <v>0</v>
      </c>
      <c r="AF51" s="48">
        <f t="shared" si="14"/>
        <v>0</v>
      </c>
      <c r="AG51">
        <f>'2. grupas ieraksts'!X51</f>
        <v>0</v>
      </c>
      <c r="AH51" s="48">
        <f t="shared" si="15"/>
        <v>0</v>
      </c>
      <c r="AI51">
        <f>'2. grupas ieraksts'!Y51</f>
        <v>0</v>
      </c>
      <c r="AJ51" s="48">
        <f t="shared" si="16"/>
        <v>0</v>
      </c>
      <c r="AK51">
        <f>'2. grupas ieraksts'!Z51</f>
        <v>0</v>
      </c>
      <c r="AL51" s="48">
        <f t="shared" si="17"/>
        <v>0</v>
      </c>
      <c r="AM51">
        <f>'2. grupas ieraksts'!AA51</f>
        <v>0</v>
      </c>
      <c r="AN51" s="48">
        <f t="shared" si="18"/>
        <v>0</v>
      </c>
      <c r="AO51" s="49">
        <f>'2. grupas ieraksts'!AB51</f>
        <v>0</v>
      </c>
    </row>
    <row r="52" spans="1:41" x14ac:dyDescent="0.25">
      <c r="A52" s="46">
        <f>IFERROR(IF('2. grupas ieraksts'!F52&lt;0,0,ROUNDUP('2. grupas ieraksts'!F52/'2. grupas ieraksts'!C52,2)),"")</f>
        <v>6.25</v>
      </c>
      <c r="B52" s="47" t="str">
        <f>IF('2. grupas ieraksts'!B52=0,"",'2. grupas ieraksts'!B52)</f>
        <v>P50</v>
      </c>
      <c r="C52">
        <f>'2. grupas ieraksts'!J52</f>
        <v>7</v>
      </c>
      <c r="D52" s="48">
        <f t="shared" si="0"/>
        <v>6.25</v>
      </c>
      <c r="E52">
        <f>'2. grupas ieraksts'!J52</f>
        <v>7</v>
      </c>
      <c r="F52" s="48">
        <f t="shared" si="1"/>
        <v>6.25</v>
      </c>
      <c r="G52">
        <f>'2. grupas ieraksts'!K52</f>
        <v>6</v>
      </c>
      <c r="H52" s="48">
        <f t="shared" si="2"/>
        <v>6.25</v>
      </c>
      <c r="I52">
        <f>'2. grupas ieraksts'!L52</f>
        <v>3</v>
      </c>
      <c r="J52" s="48">
        <f t="shared" si="3"/>
        <v>6.25</v>
      </c>
      <c r="K52">
        <f>'2. grupas ieraksts'!M52</f>
        <v>0</v>
      </c>
      <c r="L52" s="48">
        <f t="shared" si="4"/>
        <v>0</v>
      </c>
      <c r="M52">
        <f>'2. grupas ieraksts'!N52</f>
        <v>0</v>
      </c>
      <c r="N52" s="48">
        <f t="shared" si="5"/>
        <v>0</v>
      </c>
      <c r="O52">
        <f>'2. grupas ieraksts'!O52</f>
        <v>0</v>
      </c>
      <c r="P52" s="48">
        <f t="shared" si="6"/>
        <v>0</v>
      </c>
      <c r="Q52">
        <f>'2. grupas ieraksts'!P52</f>
        <v>0</v>
      </c>
      <c r="R52" s="48">
        <f t="shared" si="7"/>
        <v>0</v>
      </c>
      <c r="S52">
        <f>'2. grupas ieraksts'!Q52</f>
        <v>0</v>
      </c>
      <c r="T52" s="48">
        <f t="shared" si="8"/>
        <v>0</v>
      </c>
      <c r="U52">
        <f>'2. grupas ieraksts'!R52</f>
        <v>0</v>
      </c>
      <c r="V52" s="48">
        <f t="shared" si="9"/>
        <v>0</v>
      </c>
      <c r="W52">
        <f>'2. grupas ieraksts'!S52</f>
        <v>0</v>
      </c>
      <c r="X52" s="48">
        <f t="shared" si="10"/>
        <v>0</v>
      </c>
      <c r="Y52">
        <f>'2. grupas ieraksts'!T52</f>
        <v>0</v>
      </c>
      <c r="Z52" s="48">
        <f t="shared" si="11"/>
        <v>0</v>
      </c>
      <c r="AA52">
        <f>'2. grupas ieraksts'!U52</f>
        <v>0</v>
      </c>
      <c r="AB52" s="48">
        <f t="shared" si="12"/>
        <v>0</v>
      </c>
      <c r="AC52">
        <f>'2. grupas ieraksts'!V52</f>
        <v>0</v>
      </c>
      <c r="AD52" s="48">
        <f t="shared" si="13"/>
        <v>0</v>
      </c>
      <c r="AE52">
        <f>'2. grupas ieraksts'!W52</f>
        <v>0</v>
      </c>
      <c r="AF52" s="48">
        <f t="shared" si="14"/>
        <v>0</v>
      </c>
      <c r="AG52">
        <f>'2. grupas ieraksts'!X52</f>
        <v>0</v>
      </c>
      <c r="AH52" s="48">
        <f t="shared" si="15"/>
        <v>0</v>
      </c>
      <c r="AI52">
        <f>'2. grupas ieraksts'!Y52</f>
        <v>0</v>
      </c>
      <c r="AJ52" s="48">
        <f t="shared" si="16"/>
        <v>0</v>
      </c>
      <c r="AK52">
        <f>'2. grupas ieraksts'!Z52</f>
        <v>0</v>
      </c>
      <c r="AL52" s="48">
        <f t="shared" si="17"/>
        <v>0</v>
      </c>
      <c r="AM52">
        <f>'2. grupas ieraksts'!AA52</f>
        <v>0</v>
      </c>
      <c r="AN52" s="48">
        <f t="shared" si="18"/>
        <v>0</v>
      </c>
      <c r="AO52" s="49">
        <f>'2. grupas ieraksts'!AB52</f>
        <v>0</v>
      </c>
    </row>
    <row r="53" spans="1:41" x14ac:dyDescent="0.25">
      <c r="A53" s="46">
        <f>IFERROR(IF('2. grupas ieraksts'!F53&lt;0,0,ROUNDUP('2. grupas ieraksts'!F53/'2. grupas ieraksts'!C53,2)),"")</f>
        <v>5.2</v>
      </c>
      <c r="B53" s="47" t="str">
        <f>IF('2. grupas ieraksts'!B53=0,"",'2. grupas ieraksts'!B53)</f>
        <v>P51</v>
      </c>
      <c r="C53">
        <f>'2. grupas ieraksts'!J53</f>
        <v>10</v>
      </c>
      <c r="D53" s="48">
        <f t="shared" si="0"/>
        <v>5.2</v>
      </c>
      <c r="E53">
        <f>'2. grupas ieraksts'!J53</f>
        <v>10</v>
      </c>
      <c r="F53" s="48">
        <f t="shared" si="1"/>
        <v>5.2</v>
      </c>
      <c r="G53">
        <f>'2. grupas ieraksts'!K53</f>
        <v>12</v>
      </c>
      <c r="H53" s="48">
        <f t="shared" si="2"/>
        <v>5.2</v>
      </c>
      <c r="I53">
        <f>'2. grupas ieraksts'!L53</f>
        <v>8</v>
      </c>
      <c r="J53" s="48">
        <f t="shared" si="3"/>
        <v>5.2</v>
      </c>
      <c r="K53">
        <f>'2. grupas ieraksts'!M53</f>
        <v>9</v>
      </c>
      <c r="L53" s="48">
        <f t="shared" si="4"/>
        <v>5.2</v>
      </c>
      <c r="M53">
        <f>'2. grupas ieraksts'!N53</f>
        <v>0</v>
      </c>
      <c r="N53" s="48">
        <f t="shared" si="5"/>
        <v>0</v>
      </c>
      <c r="O53">
        <f>'2. grupas ieraksts'!O53</f>
        <v>0</v>
      </c>
      <c r="P53" s="48">
        <f t="shared" si="6"/>
        <v>0</v>
      </c>
      <c r="Q53">
        <f>'2. grupas ieraksts'!P53</f>
        <v>0</v>
      </c>
      <c r="R53" s="48">
        <f t="shared" si="7"/>
        <v>0</v>
      </c>
      <c r="S53">
        <f>'2. grupas ieraksts'!Q53</f>
        <v>0</v>
      </c>
      <c r="T53" s="48">
        <f t="shared" si="8"/>
        <v>0</v>
      </c>
      <c r="U53">
        <f>'2. grupas ieraksts'!R53</f>
        <v>0</v>
      </c>
      <c r="V53" s="48">
        <f t="shared" si="9"/>
        <v>0</v>
      </c>
      <c r="W53">
        <f>'2. grupas ieraksts'!S53</f>
        <v>0</v>
      </c>
      <c r="X53" s="48">
        <f t="shared" si="10"/>
        <v>0</v>
      </c>
      <c r="Y53">
        <f>'2. grupas ieraksts'!T53</f>
        <v>0</v>
      </c>
      <c r="Z53" s="48">
        <f t="shared" si="11"/>
        <v>0</v>
      </c>
      <c r="AA53">
        <f>'2. grupas ieraksts'!U53</f>
        <v>0</v>
      </c>
      <c r="AB53" s="48">
        <f t="shared" si="12"/>
        <v>0</v>
      </c>
      <c r="AC53">
        <f>'2. grupas ieraksts'!V53</f>
        <v>0</v>
      </c>
      <c r="AD53" s="48">
        <f t="shared" si="13"/>
        <v>0</v>
      </c>
      <c r="AE53">
        <f>'2. grupas ieraksts'!W53</f>
        <v>0</v>
      </c>
      <c r="AF53" s="48">
        <f t="shared" si="14"/>
        <v>0</v>
      </c>
      <c r="AG53">
        <f>'2. grupas ieraksts'!X53</f>
        <v>0</v>
      </c>
      <c r="AH53" s="48">
        <f t="shared" si="15"/>
        <v>0</v>
      </c>
      <c r="AI53">
        <f>'2. grupas ieraksts'!Y53</f>
        <v>0</v>
      </c>
      <c r="AJ53" s="48">
        <f t="shared" si="16"/>
        <v>0</v>
      </c>
      <c r="AK53">
        <f>'2. grupas ieraksts'!Z53</f>
        <v>0</v>
      </c>
      <c r="AL53" s="48">
        <f t="shared" si="17"/>
        <v>0</v>
      </c>
      <c r="AM53">
        <f>'2. grupas ieraksts'!AA53</f>
        <v>0</v>
      </c>
      <c r="AN53" s="48">
        <f t="shared" si="18"/>
        <v>0</v>
      </c>
      <c r="AO53" s="49">
        <f>'2. grupas ieraksts'!AB53</f>
        <v>0</v>
      </c>
    </row>
    <row r="54" spans="1:41" x14ac:dyDescent="0.25">
      <c r="A54" s="46">
        <f>IFERROR(IF('2. grupas ieraksts'!F54&lt;0,0,ROUNDUP('2. grupas ieraksts'!F54/'2. grupas ieraksts'!C54,2)),"")</f>
        <v>8</v>
      </c>
      <c r="B54" s="47" t="str">
        <f>IF('2. grupas ieraksts'!B54=0,"",'2. grupas ieraksts'!B54)</f>
        <v>P52</v>
      </c>
      <c r="C54">
        <f>'2. grupas ieraksts'!J54</f>
        <v>10</v>
      </c>
      <c r="D54" s="48">
        <f t="shared" si="0"/>
        <v>8</v>
      </c>
      <c r="E54">
        <f>'2. grupas ieraksts'!J54</f>
        <v>10</v>
      </c>
      <c r="F54" s="48">
        <f t="shared" si="1"/>
        <v>8</v>
      </c>
      <c r="G54">
        <f>'2. grupas ieraksts'!K54</f>
        <v>8</v>
      </c>
      <c r="H54" s="48">
        <f t="shared" si="2"/>
        <v>8</v>
      </c>
      <c r="I54">
        <f>'2. grupas ieraksts'!L54</f>
        <v>11</v>
      </c>
      <c r="J54" s="48">
        <f t="shared" si="3"/>
        <v>8</v>
      </c>
      <c r="K54">
        <f>'2. grupas ieraksts'!M54</f>
        <v>22</v>
      </c>
      <c r="L54" s="48">
        <f t="shared" si="4"/>
        <v>8</v>
      </c>
      <c r="M54">
        <f>'2. grupas ieraksts'!N54</f>
        <v>15</v>
      </c>
      <c r="N54" s="48">
        <f t="shared" si="5"/>
        <v>8</v>
      </c>
      <c r="O54">
        <f>'2. grupas ieraksts'!O54</f>
        <v>23</v>
      </c>
      <c r="P54" s="48">
        <f t="shared" si="6"/>
        <v>8</v>
      </c>
      <c r="Q54">
        <f>'2. grupas ieraksts'!P54</f>
        <v>0</v>
      </c>
      <c r="R54" s="48">
        <f t="shared" si="7"/>
        <v>0</v>
      </c>
      <c r="S54">
        <f>'2. grupas ieraksts'!Q54</f>
        <v>0</v>
      </c>
      <c r="T54" s="48">
        <f t="shared" si="8"/>
        <v>0</v>
      </c>
      <c r="U54">
        <f>'2. grupas ieraksts'!R54</f>
        <v>0</v>
      </c>
      <c r="V54" s="48">
        <f t="shared" si="9"/>
        <v>0</v>
      </c>
      <c r="W54">
        <f>'2. grupas ieraksts'!S54</f>
        <v>0</v>
      </c>
      <c r="X54" s="48">
        <f t="shared" si="10"/>
        <v>0</v>
      </c>
      <c r="Y54">
        <f>'2. grupas ieraksts'!T54</f>
        <v>0</v>
      </c>
      <c r="Z54" s="48">
        <f t="shared" si="11"/>
        <v>0</v>
      </c>
      <c r="AA54">
        <f>'2. grupas ieraksts'!U54</f>
        <v>0</v>
      </c>
      <c r="AB54" s="48">
        <f t="shared" si="12"/>
        <v>0</v>
      </c>
      <c r="AC54">
        <f>'2. grupas ieraksts'!V54</f>
        <v>0</v>
      </c>
      <c r="AD54" s="48">
        <f t="shared" si="13"/>
        <v>0</v>
      </c>
      <c r="AE54">
        <f>'2. grupas ieraksts'!W54</f>
        <v>0</v>
      </c>
      <c r="AF54" s="48">
        <f t="shared" si="14"/>
        <v>0</v>
      </c>
      <c r="AG54">
        <f>'2. grupas ieraksts'!X54</f>
        <v>0</v>
      </c>
      <c r="AH54" s="48">
        <f t="shared" si="15"/>
        <v>0</v>
      </c>
      <c r="AI54">
        <f>'2. grupas ieraksts'!Y54</f>
        <v>0</v>
      </c>
      <c r="AJ54" s="48">
        <f t="shared" si="16"/>
        <v>0</v>
      </c>
      <c r="AK54">
        <f>'2. grupas ieraksts'!Z54</f>
        <v>0</v>
      </c>
      <c r="AL54" s="48">
        <f t="shared" si="17"/>
        <v>0</v>
      </c>
      <c r="AM54">
        <f>'2. grupas ieraksts'!AA54</f>
        <v>0</v>
      </c>
      <c r="AN54" s="48">
        <f t="shared" si="18"/>
        <v>0</v>
      </c>
      <c r="AO54" s="49">
        <f>'2. grupas ieraksts'!AB54</f>
        <v>0</v>
      </c>
    </row>
    <row r="55" spans="1:41" x14ac:dyDescent="0.25">
      <c r="A55" s="46">
        <f>IFERROR(IF('2. grupas ieraksts'!F55&lt;0,0,ROUNDUP('2. grupas ieraksts'!F55/'2. grupas ieraksts'!C55,2)),"")</f>
        <v>4.75</v>
      </c>
      <c r="B55" s="47" t="str">
        <f>IF('2. grupas ieraksts'!B55=0,"",'2. grupas ieraksts'!B55)</f>
        <v>P53</v>
      </c>
      <c r="C55">
        <f>'2. grupas ieraksts'!J55</f>
        <v>19</v>
      </c>
      <c r="D55" s="48">
        <f t="shared" si="0"/>
        <v>4.75</v>
      </c>
      <c r="E55">
        <f>'2. grupas ieraksts'!J55</f>
        <v>19</v>
      </c>
      <c r="F55" s="48">
        <f t="shared" si="1"/>
        <v>4.75</v>
      </c>
      <c r="G55">
        <f>'2. grupas ieraksts'!K55</f>
        <v>14</v>
      </c>
      <c r="H55" s="48">
        <f t="shared" si="2"/>
        <v>4.75</v>
      </c>
      <c r="I55">
        <f>'2. grupas ieraksts'!L55</f>
        <v>11</v>
      </c>
      <c r="J55" s="48">
        <f t="shared" si="3"/>
        <v>4.75</v>
      </c>
      <c r="K55">
        <f>'2. grupas ieraksts'!M55</f>
        <v>15</v>
      </c>
      <c r="L55" s="48">
        <f t="shared" si="4"/>
        <v>4.75</v>
      </c>
      <c r="M55">
        <f>'2. grupas ieraksts'!N55</f>
        <v>26</v>
      </c>
      <c r="N55" s="48">
        <f t="shared" si="5"/>
        <v>4.75</v>
      </c>
      <c r="O55">
        <f>'2. grupas ieraksts'!O55</f>
        <v>10</v>
      </c>
      <c r="P55" s="48">
        <f t="shared" si="6"/>
        <v>4.75</v>
      </c>
      <c r="Q55">
        <f>'2. grupas ieraksts'!P55</f>
        <v>12</v>
      </c>
      <c r="R55" s="48">
        <f t="shared" si="7"/>
        <v>4.75</v>
      </c>
      <c r="S55">
        <f>'2. grupas ieraksts'!Q55</f>
        <v>0</v>
      </c>
      <c r="T55" s="48">
        <f t="shared" si="8"/>
        <v>0</v>
      </c>
      <c r="U55">
        <f>'2. grupas ieraksts'!R55</f>
        <v>0</v>
      </c>
      <c r="V55" s="48">
        <f t="shared" si="9"/>
        <v>0</v>
      </c>
      <c r="W55">
        <f>'2. grupas ieraksts'!S55</f>
        <v>0</v>
      </c>
      <c r="X55" s="48">
        <f t="shared" si="10"/>
        <v>0</v>
      </c>
      <c r="Y55">
        <f>'2. grupas ieraksts'!T55</f>
        <v>0</v>
      </c>
      <c r="Z55" s="48">
        <f t="shared" si="11"/>
        <v>0</v>
      </c>
      <c r="AA55">
        <f>'2. grupas ieraksts'!U55</f>
        <v>0</v>
      </c>
      <c r="AB55" s="48">
        <f t="shared" si="12"/>
        <v>0</v>
      </c>
      <c r="AC55">
        <f>'2. grupas ieraksts'!V55</f>
        <v>0</v>
      </c>
      <c r="AD55" s="48">
        <f t="shared" si="13"/>
        <v>0</v>
      </c>
      <c r="AE55">
        <f>'2. grupas ieraksts'!W55</f>
        <v>0</v>
      </c>
      <c r="AF55" s="48">
        <f t="shared" si="14"/>
        <v>0</v>
      </c>
      <c r="AG55">
        <f>'2. grupas ieraksts'!X55</f>
        <v>0</v>
      </c>
      <c r="AH55" s="48">
        <f t="shared" si="15"/>
        <v>0</v>
      </c>
      <c r="AI55">
        <f>'2. grupas ieraksts'!Y55</f>
        <v>0</v>
      </c>
      <c r="AJ55" s="48">
        <f t="shared" si="16"/>
        <v>0</v>
      </c>
      <c r="AK55">
        <f>'2. grupas ieraksts'!Z55</f>
        <v>0</v>
      </c>
      <c r="AL55" s="48">
        <f t="shared" si="17"/>
        <v>0</v>
      </c>
      <c r="AM55">
        <f>'2. grupas ieraksts'!AA55</f>
        <v>0</v>
      </c>
      <c r="AN55" s="48">
        <f t="shared" si="18"/>
        <v>0</v>
      </c>
      <c r="AO55" s="49">
        <f>'2. grupas ieraksts'!AB55</f>
        <v>0</v>
      </c>
    </row>
    <row r="56" spans="1:41" x14ac:dyDescent="0.25">
      <c r="A56" s="46">
        <f>IFERROR(IF('2. grupas ieraksts'!F56&lt;0,0,ROUNDUP('2. grupas ieraksts'!F56/'2. grupas ieraksts'!C56,2)),"")</f>
        <v>4.29</v>
      </c>
      <c r="B56" s="47" t="str">
        <f>IF('2. grupas ieraksts'!B56=0,"",'2. grupas ieraksts'!B56)</f>
        <v>P54</v>
      </c>
      <c r="C56">
        <f>'2. grupas ieraksts'!J56</f>
        <v>22</v>
      </c>
      <c r="D56" s="48">
        <f t="shared" si="0"/>
        <v>4.29</v>
      </c>
      <c r="E56">
        <f>'2. grupas ieraksts'!J56</f>
        <v>22</v>
      </c>
      <c r="F56" s="48">
        <f t="shared" si="1"/>
        <v>4.29</v>
      </c>
      <c r="G56">
        <f>'2. grupas ieraksts'!K56</f>
        <v>34</v>
      </c>
      <c r="H56" s="48">
        <f t="shared" si="2"/>
        <v>4.29</v>
      </c>
      <c r="I56">
        <f>'2. grupas ieraksts'!L56</f>
        <v>17</v>
      </c>
      <c r="J56" s="48">
        <f t="shared" si="3"/>
        <v>4.29</v>
      </c>
      <c r="K56">
        <f>'2. grupas ieraksts'!M56</f>
        <v>26</v>
      </c>
      <c r="L56" s="48">
        <f t="shared" si="4"/>
        <v>4.29</v>
      </c>
      <c r="M56">
        <f>'2. grupas ieraksts'!N56</f>
        <v>19</v>
      </c>
      <c r="N56" s="48">
        <f t="shared" si="5"/>
        <v>4.29</v>
      </c>
      <c r="O56">
        <f>'2. grupas ieraksts'!O56</f>
        <v>27</v>
      </c>
      <c r="P56" s="48">
        <f t="shared" si="6"/>
        <v>4.29</v>
      </c>
      <c r="Q56">
        <f>'2. grupas ieraksts'!P56</f>
        <v>0</v>
      </c>
      <c r="R56" s="48">
        <f t="shared" si="7"/>
        <v>0</v>
      </c>
      <c r="S56">
        <f>'2. grupas ieraksts'!Q56</f>
        <v>0</v>
      </c>
      <c r="T56" s="48">
        <f t="shared" si="8"/>
        <v>0</v>
      </c>
      <c r="U56">
        <f>'2. grupas ieraksts'!R56</f>
        <v>0</v>
      </c>
      <c r="V56" s="48">
        <f t="shared" si="9"/>
        <v>0</v>
      </c>
      <c r="W56">
        <f>'2. grupas ieraksts'!S56</f>
        <v>0</v>
      </c>
      <c r="X56" s="48">
        <f t="shared" si="10"/>
        <v>0</v>
      </c>
      <c r="Y56">
        <f>'2. grupas ieraksts'!T56</f>
        <v>0</v>
      </c>
      <c r="Z56" s="48">
        <f t="shared" si="11"/>
        <v>0</v>
      </c>
      <c r="AA56">
        <f>'2. grupas ieraksts'!U56</f>
        <v>0</v>
      </c>
      <c r="AB56" s="48">
        <f t="shared" si="12"/>
        <v>0</v>
      </c>
      <c r="AC56">
        <f>'2. grupas ieraksts'!V56</f>
        <v>0</v>
      </c>
      <c r="AD56" s="48">
        <f t="shared" si="13"/>
        <v>0</v>
      </c>
      <c r="AE56">
        <f>'2. grupas ieraksts'!W56</f>
        <v>0</v>
      </c>
      <c r="AF56" s="48">
        <f t="shared" si="14"/>
        <v>0</v>
      </c>
      <c r="AG56">
        <f>'2. grupas ieraksts'!X56</f>
        <v>0</v>
      </c>
      <c r="AH56" s="48">
        <f t="shared" si="15"/>
        <v>0</v>
      </c>
      <c r="AI56">
        <f>'2. grupas ieraksts'!Y56</f>
        <v>0</v>
      </c>
      <c r="AJ56" s="48">
        <f t="shared" si="16"/>
        <v>0</v>
      </c>
      <c r="AK56">
        <f>'2. grupas ieraksts'!Z56</f>
        <v>0</v>
      </c>
      <c r="AL56" s="48">
        <f t="shared" si="17"/>
        <v>0</v>
      </c>
      <c r="AM56">
        <f>'2. grupas ieraksts'!AA56</f>
        <v>0</v>
      </c>
      <c r="AN56" s="48">
        <f t="shared" si="18"/>
        <v>0</v>
      </c>
      <c r="AO56" s="49">
        <f>'2. grupas ieraksts'!AB56</f>
        <v>0</v>
      </c>
    </row>
    <row r="57" spans="1:41" x14ac:dyDescent="0.25">
      <c r="A57" s="46">
        <f>IFERROR(IF('2. grupas ieraksts'!F57&lt;0,0,ROUNDUP('2. grupas ieraksts'!F57/'2. grupas ieraksts'!C57,2)),"")</f>
        <v>3</v>
      </c>
      <c r="B57" s="47" t="str">
        <f>IF('2. grupas ieraksts'!B57=0,"",'2. grupas ieraksts'!B57)</f>
        <v>P55</v>
      </c>
      <c r="C57">
        <f>'2. grupas ieraksts'!J57</f>
        <v>17</v>
      </c>
      <c r="D57" s="48">
        <f t="shared" si="0"/>
        <v>3</v>
      </c>
      <c r="E57">
        <f>'2. grupas ieraksts'!J57</f>
        <v>17</v>
      </c>
      <c r="F57" s="48">
        <f t="shared" si="1"/>
        <v>3</v>
      </c>
      <c r="G57">
        <f>'2. grupas ieraksts'!K57</f>
        <v>15</v>
      </c>
      <c r="H57" s="48">
        <f t="shared" si="2"/>
        <v>3</v>
      </c>
      <c r="I57">
        <f>'2. grupas ieraksts'!L57</f>
        <v>26</v>
      </c>
      <c r="J57" s="48">
        <f t="shared" si="3"/>
        <v>3</v>
      </c>
      <c r="K57">
        <f>'2. grupas ieraksts'!M57</f>
        <v>30</v>
      </c>
      <c r="L57" s="48">
        <f t="shared" si="4"/>
        <v>3</v>
      </c>
      <c r="M57">
        <f>'2. grupas ieraksts'!N57</f>
        <v>40</v>
      </c>
      <c r="N57" s="48">
        <f t="shared" si="5"/>
        <v>3</v>
      </c>
      <c r="O57">
        <f>'2. grupas ieraksts'!O57</f>
        <v>23</v>
      </c>
      <c r="P57" s="48">
        <f t="shared" si="6"/>
        <v>3</v>
      </c>
      <c r="Q57">
        <f>'2. grupas ieraksts'!P57</f>
        <v>30</v>
      </c>
      <c r="R57" s="48">
        <f t="shared" si="7"/>
        <v>3</v>
      </c>
      <c r="S57">
        <f>'2. grupas ieraksts'!Q57</f>
        <v>0</v>
      </c>
      <c r="T57" s="48">
        <f t="shared" si="8"/>
        <v>0</v>
      </c>
      <c r="U57">
        <f>'2. grupas ieraksts'!R57</f>
        <v>0</v>
      </c>
      <c r="V57" s="48">
        <f t="shared" si="9"/>
        <v>0</v>
      </c>
      <c r="W57">
        <f>'2. grupas ieraksts'!S57</f>
        <v>0</v>
      </c>
      <c r="X57" s="48">
        <f t="shared" si="10"/>
        <v>0</v>
      </c>
      <c r="Y57">
        <f>'2. grupas ieraksts'!T57</f>
        <v>0</v>
      </c>
      <c r="Z57" s="48">
        <f t="shared" si="11"/>
        <v>0</v>
      </c>
      <c r="AA57">
        <f>'2. grupas ieraksts'!U57</f>
        <v>0</v>
      </c>
      <c r="AB57" s="48">
        <f t="shared" si="12"/>
        <v>0</v>
      </c>
      <c r="AC57">
        <f>'2. grupas ieraksts'!V57</f>
        <v>0</v>
      </c>
      <c r="AD57" s="48">
        <f t="shared" si="13"/>
        <v>0</v>
      </c>
      <c r="AE57">
        <f>'2. grupas ieraksts'!W57</f>
        <v>0</v>
      </c>
      <c r="AF57" s="48">
        <f t="shared" si="14"/>
        <v>0</v>
      </c>
      <c r="AG57">
        <f>'2. grupas ieraksts'!X57</f>
        <v>0</v>
      </c>
      <c r="AH57" s="48">
        <f t="shared" si="15"/>
        <v>0</v>
      </c>
      <c r="AI57">
        <f>'2. grupas ieraksts'!Y57</f>
        <v>0</v>
      </c>
      <c r="AJ57" s="48">
        <f t="shared" si="16"/>
        <v>0</v>
      </c>
      <c r="AK57">
        <f>'2. grupas ieraksts'!Z57</f>
        <v>0</v>
      </c>
      <c r="AL57" s="48">
        <f t="shared" si="17"/>
        <v>0</v>
      </c>
      <c r="AM57">
        <f>'2. grupas ieraksts'!AA57</f>
        <v>0</v>
      </c>
      <c r="AN57" s="48">
        <f t="shared" si="18"/>
        <v>0</v>
      </c>
      <c r="AO57" s="49">
        <f>'2. grupas ieraksts'!AB57</f>
        <v>0</v>
      </c>
    </row>
    <row r="58" spans="1:41" x14ac:dyDescent="0.25">
      <c r="A58" s="46">
        <f>IFERROR(IF('2. grupas ieraksts'!F58&lt;0,0,ROUNDUP('2. grupas ieraksts'!F58/'2. grupas ieraksts'!C58,2)),"")</f>
        <v>2.5799999999999996</v>
      </c>
      <c r="B58" s="47" t="str">
        <f>IF('2. grupas ieraksts'!B58=0,"",'2. grupas ieraksts'!B58)</f>
        <v>P56</v>
      </c>
      <c r="C58">
        <f>'2. grupas ieraksts'!J58</f>
        <v>7</v>
      </c>
      <c r="D58" s="48">
        <f t="shared" si="0"/>
        <v>2.5799999999999996</v>
      </c>
      <c r="E58">
        <f>'2. grupas ieraksts'!J58</f>
        <v>7</v>
      </c>
      <c r="F58" s="48">
        <f t="shared" si="1"/>
        <v>2.5799999999999996</v>
      </c>
      <c r="G58">
        <f>'2. grupas ieraksts'!K58</f>
        <v>10</v>
      </c>
      <c r="H58" s="48">
        <f t="shared" si="2"/>
        <v>2.5799999999999996</v>
      </c>
      <c r="I58">
        <f>'2. grupas ieraksts'!L58</f>
        <v>13</v>
      </c>
      <c r="J58" s="48">
        <f t="shared" si="3"/>
        <v>2.5799999999999996</v>
      </c>
      <c r="K58">
        <f>'2. grupas ieraksts'!M58</f>
        <v>25</v>
      </c>
      <c r="L58" s="48">
        <f t="shared" si="4"/>
        <v>2.5799999999999996</v>
      </c>
      <c r="M58">
        <f>'2. grupas ieraksts'!N58</f>
        <v>10</v>
      </c>
      <c r="N58" s="48">
        <f t="shared" si="5"/>
        <v>2.5799999999999996</v>
      </c>
      <c r="O58">
        <f>'2. grupas ieraksts'!O58</f>
        <v>9</v>
      </c>
      <c r="P58" s="48">
        <f t="shared" si="6"/>
        <v>2.5799999999999996</v>
      </c>
      <c r="Q58">
        <f>'2. grupas ieraksts'!P58</f>
        <v>0</v>
      </c>
      <c r="R58" s="48">
        <f t="shared" si="7"/>
        <v>0</v>
      </c>
      <c r="S58">
        <f>'2. grupas ieraksts'!Q58</f>
        <v>0</v>
      </c>
      <c r="T58" s="48">
        <f t="shared" si="8"/>
        <v>0</v>
      </c>
      <c r="U58">
        <f>'2. grupas ieraksts'!R58</f>
        <v>0</v>
      </c>
      <c r="V58" s="48">
        <f t="shared" si="9"/>
        <v>0</v>
      </c>
      <c r="W58">
        <f>'2. grupas ieraksts'!S58</f>
        <v>0</v>
      </c>
      <c r="X58" s="48">
        <f t="shared" si="10"/>
        <v>0</v>
      </c>
      <c r="Y58">
        <f>'2. grupas ieraksts'!T58</f>
        <v>0</v>
      </c>
      <c r="Z58" s="48">
        <f t="shared" si="11"/>
        <v>0</v>
      </c>
      <c r="AA58">
        <f>'2. grupas ieraksts'!U58</f>
        <v>0</v>
      </c>
      <c r="AB58" s="48">
        <f t="shared" si="12"/>
        <v>0</v>
      </c>
      <c r="AC58">
        <f>'2. grupas ieraksts'!V58</f>
        <v>0</v>
      </c>
      <c r="AD58" s="48">
        <f t="shared" si="13"/>
        <v>0</v>
      </c>
      <c r="AE58">
        <f>'2. grupas ieraksts'!W58</f>
        <v>0</v>
      </c>
      <c r="AF58" s="48">
        <f t="shared" si="14"/>
        <v>0</v>
      </c>
      <c r="AG58">
        <f>'2. grupas ieraksts'!X58</f>
        <v>0</v>
      </c>
      <c r="AH58" s="48">
        <f t="shared" si="15"/>
        <v>0</v>
      </c>
      <c r="AI58">
        <f>'2. grupas ieraksts'!Y58</f>
        <v>0</v>
      </c>
      <c r="AJ58" s="48">
        <f t="shared" si="16"/>
        <v>0</v>
      </c>
      <c r="AK58">
        <f>'2. grupas ieraksts'!Z58</f>
        <v>0</v>
      </c>
      <c r="AL58" s="48">
        <f t="shared" si="17"/>
        <v>0</v>
      </c>
      <c r="AM58">
        <f>'2. grupas ieraksts'!AA58</f>
        <v>0</v>
      </c>
      <c r="AN58" s="48">
        <f t="shared" si="18"/>
        <v>0</v>
      </c>
      <c r="AO58" s="49">
        <f>'2. grupas ieraksts'!AB58</f>
        <v>0</v>
      </c>
    </row>
    <row r="59" spans="1:41" x14ac:dyDescent="0.25">
      <c r="A59" s="46">
        <f>IFERROR(IF('2. grupas ieraksts'!F59&lt;0,0,ROUNDUP('2. grupas ieraksts'!F59/'2. grupas ieraksts'!C59,2)),"")</f>
        <v>7.29</v>
      </c>
      <c r="B59" s="47" t="str">
        <f>IF('2. grupas ieraksts'!B59=0,"",'2. grupas ieraksts'!B59)</f>
        <v>P57</v>
      </c>
      <c r="C59">
        <f>'2. grupas ieraksts'!J59</f>
        <v>10</v>
      </c>
      <c r="D59" s="48">
        <f t="shared" si="0"/>
        <v>7.29</v>
      </c>
      <c r="E59">
        <f>'2. grupas ieraksts'!J59</f>
        <v>10</v>
      </c>
      <c r="F59" s="48">
        <f t="shared" si="1"/>
        <v>7.29</v>
      </c>
      <c r="G59">
        <f>'2. grupas ieraksts'!K59</f>
        <v>26</v>
      </c>
      <c r="H59" s="48">
        <f t="shared" si="2"/>
        <v>7.29</v>
      </c>
      <c r="I59">
        <f>'2. grupas ieraksts'!L59</f>
        <v>20</v>
      </c>
      <c r="J59" s="48">
        <f t="shared" si="3"/>
        <v>7.29</v>
      </c>
      <c r="K59">
        <f>'2. grupas ieraksts'!M59</f>
        <v>20</v>
      </c>
      <c r="L59" s="48">
        <f t="shared" si="4"/>
        <v>7.29</v>
      </c>
      <c r="M59">
        <f>'2. grupas ieraksts'!N59</f>
        <v>24</v>
      </c>
      <c r="N59" s="48">
        <f t="shared" si="5"/>
        <v>7.29</v>
      </c>
      <c r="O59">
        <f>'2. grupas ieraksts'!O59</f>
        <v>37</v>
      </c>
      <c r="P59" s="48">
        <f t="shared" si="6"/>
        <v>7.29</v>
      </c>
      <c r="Q59">
        <f>'2. grupas ieraksts'!P59</f>
        <v>0</v>
      </c>
      <c r="R59" s="48">
        <f t="shared" si="7"/>
        <v>0</v>
      </c>
      <c r="S59">
        <f>'2. grupas ieraksts'!Q59</f>
        <v>0</v>
      </c>
      <c r="T59" s="48">
        <f t="shared" si="8"/>
        <v>0</v>
      </c>
      <c r="U59">
        <f>'2. grupas ieraksts'!R59</f>
        <v>0</v>
      </c>
      <c r="V59" s="48">
        <f t="shared" si="9"/>
        <v>0</v>
      </c>
      <c r="W59">
        <f>'2. grupas ieraksts'!S59</f>
        <v>0</v>
      </c>
      <c r="X59" s="48">
        <f t="shared" si="10"/>
        <v>0</v>
      </c>
      <c r="Y59">
        <f>'2. grupas ieraksts'!T59</f>
        <v>0</v>
      </c>
      <c r="Z59" s="48">
        <f t="shared" si="11"/>
        <v>0</v>
      </c>
      <c r="AA59">
        <f>'2. grupas ieraksts'!U59</f>
        <v>0</v>
      </c>
      <c r="AB59" s="48">
        <f t="shared" si="12"/>
        <v>0</v>
      </c>
      <c r="AC59">
        <f>'2. grupas ieraksts'!V59</f>
        <v>0</v>
      </c>
      <c r="AD59" s="48">
        <f t="shared" si="13"/>
        <v>0</v>
      </c>
      <c r="AE59">
        <f>'2. grupas ieraksts'!W59</f>
        <v>0</v>
      </c>
      <c r="AF59" s="48">
        <f t="shared" si="14"/>
        <v>0</v>
      </c>
      <c r="AG59">
        <f>'2. grupas ieraksts'!X59</f>
        <v>0</v>
      </c>
      <c r="AH59" s="48">
        <f t="shared" si="15"/>
        <v>0</v>
      </c>
      <c r="AI59">
        <f>'2. grupas ieraksts'!Y59</f>
        <v>0</v>
      </c>
      <c r="AJ59" s="48">
        <f t="shared" si="16"/>
        <v>0</v>
      </c>
      <c r="AK59">
        <f>'2. grupas ieraksts'!Z59</f>
        <v>0</v>
      </c>
      <c r="AL59" s="48">
        <f t="shared" si="17"/>
        <v>0</v>
      </c>
      <c r="AM59">
        <f>'2. grupas ieraksts'!AA59</f>
        <v>0</v>
      </c>
      <c r="AN59" s="48">
        <f t="shared" si="18"/>
        <v>0</v>
      </c>
      <c r="AO59" s="49">
        <f>'2. grupas ieraksts'!AB59</f>
        <v>0</v>
      </c>
    </row>
    <row r="60" spans="1:41" x14ac:dyDescent="0.25">
      <c r="A60" s="46">
        <f>IFERROR(IF('2. grupas ieraksts'!F60&lt;0,0,ROUNDUP('2. grupas ieraksts'!F60/'2. grupas ieraksts'!C60,2)),"")</f>
        <v>6.75</v>
      </c>
      <c r="B60" s="47" t="str">
        <f>IF('2. grupas ieraksts'!B60=0,"",'2. grupas ieraksts'!B60)</f>
        <v>P58</v>
      </c>
      <c r="C60">
        <f>'2. grupas ieraksts'!J60</f>
        <v>21</v>
      </c>
      <c r="D60" s="48">
        <f t="shared" si="0"/>
        <v>6.75</v>
      </c>
      <c r="E60">
        <f>'2. grupas ieraksts'!J60</f>
        <v>21</v>
      </c>
      <c r="F60" s="48">
        <f t="shared" si="1"/>
        <v>6.75</v>
      </c>
      <c r="G60">
        <f>'2. grupas ieraksts'!K60</f>
        <v>20</v>
      </c>
      <c r="H60" s="48">
        <f t="shared" si="2"/>
        <v>6.75</v>
      </c>
      <c r="I60">
        <f>'2. grupas ieraksts'!L60</f>
        <v>43</v>
      </c>
      <c r="J60" s="48">
        <f t="shared" si="3"/>
        <v>6.75</v>
      </c>
      <c r="K60">
        <f>'2. grupas ieraksts'!M60</f>
        <v>45</v>
      </c>
      <c r="L60" s="48">
        <f t="shared" si="4"/>
        <v>6.75</v>
      </c>
      <c r="M60">
        <f>'2. grupas ieraksts'!N60</f>
        <v>52</v>
      </c>
      <c r="N60" s="48">
        <f t="shared" si="5"/>
        <v>6.75</v>
      </c>
      <c r="O60">
        <f>'2. grupas ieraksts'!O60</f>
        <v>40</v>
      </c>
      <c r="P60" s="48">
        <f t="shared" si="6"/>
        <v>6.75</v>
      </c>
      <c r="Q60">
        <f>'2. grupas ieraksts'!P60</f>
        <v>35</v>
      </c>
      <c r="R60" s="48">
        <f t="shared" si="7"/>
        <v>6.75</v>
      </c>
      <c r="S60">
        <f>'2. grupas ieraksts'!Q60</f>
        <v>0</v>
      </c>
      <c r="T60" s="48">
        <f t="shared" si="8"/>
        <v>0</v>
      </c>
      <c r="U60">
        <f>'2. grupas ieraksts'!R60</f>
        <v>0</v>
      </c>
      <c r="V60" s="48">
        <f t="shared" si="9"/>
        <v>0</v>
      </c>
      <c r="W60">
        <f>'2. grupas ieraksts'!S60</f>
        <v>0</v>
      </c>
      <c r="X60" s="48">
        <f t="shared" si="10"/>
        <v>0</v>
      </c>
      <c r="Y60">
        <f>'2. grupas ieraksts'!T60</f>
        <v>0</v>
      </c>
      <c r="Z60" s="48">
        <f t="shared" si="11"/>
        <v>0</v>
      </c>
      <c r="AA60">
        <f>'2. grupas ieraksts'!U60</f>
        <v>0</v>
      </c>
      <c r="AB60" s="48">
        <f t="shared" si="12"/>
        <v>0</v>
      </c>
      <c r="AC60">
        <f>'2. grupas ieraksts'!V60</f>
        <v>0</v>
      </c>
      <c r="AD60" s="48">
        <f t="shared" si="13"/>
        <v>0</v>
      </c>
      <c r="AE60">
        <f>'2. grupas ieraksts'!W60</f>
        <v>0</v>
      </c>
      <c r="AF60" s="48">
        <f t="shared" si="14"/>
        <v>0</v>
      </c>
      <c r="AG60">
        <f>'2. grupas ieraksts'!X60</f>
        <v>0</v>
      </c>
      <c r="AH60" s="48">
        <f t="shared" si="15"/>
        <v>0</v>
      </c>
      <c r="AI60">
        <f>'2. grupas ieraksts'!Y60</f>
        <v>0</v>
      </c>
      <c r="AJ60" s="48">
        <f t="shared" si="16"/>
        <v>0</v>
      </c>
      <c r="AK60">
        <f>'2. grupas ieraksts'!Z60</f>
        <v>0</v>
      </c>
      <c r="AL60" s="48">
        <f t="shared" si="17"/>
        <v>0</v>
      </c>
      <c r="AM60">
        <f>'2. grupas ieraksts'!AA60</f>
        <v>0</v>
      </c>
      <c r="AN60" s="48">
        <f t="shared" si="18"/>
        <v>0</v>
      </c>
      <c r="AO60" s="49">
        <f>'2. grupas ieraksts'!AB60</f>
        <v>0</v>
      </c>
    </row>
    <row r="61" spans="1:41" x14ac:dyDescent="0.25">
      <c r="A61" s="46">
        <f>IFERROR(IF('2. grupas ieraksts'!F61&lt;0,0,ROUNDUP('2. grupas ieraksts'!F61/'2. grupas ieraksts'!C61,2)),"")</f>
        <v>3</v>
      </c>
      <c r="B61" s="47" t="str">
        <f>IF('2. grupas ieraksts'!B61=0,"",'2. grupas ieraksts'!B61)</f>
        <v>P59</v>
      </c>
      <c r="C61">
        <f>'2. grupas ieraksts'!J61</f>
        <v>15</v>
      </c>
      <c r="D61" s="48">
        <f t="shared" si="0"/>
        <v>3</v>
      </c>
      <c r="E61">
        <f>'2. grupas ieraksts'!J61</f>
        <v>15</v>
      </c>
      <c r="F61" s="48">
        <f t="shared" si="1"/>
        <v>3</v>
      </c>
      <c r="G61">
        <f>'2. grupas ieraksts'!K61</f>
        <v>15</v>
      </c>
      <c r="H61" s="48">
        <f t="shared" si="2"/>
        <v>3</v>
      </c>
      <c r="I61">
        <f>'2. grupas ieraksts'!L61</f>
        <v>10</v>
      </c>
      <c r="J61" s="48">
        <f t="shared" si="3"/>
        <v>3</v>
      </c>
      <c r="K61">
        <f>'2. grupas ieraksts'!M61</f>
        <v>10</v>
      </c>
      <c r="L61" s="48">
        <f t="shared" si="4"/>
        <v>3</v>
      </c>
      <c r="M61">
        <f>'2. grupas ieraksts'!N61</f>
        <v>7</v>
      </c>
      <c r="N61" s="48">
        <f t="shared" si="5"/>
        <v>3</v>
      </c>
      <c r="O61">
        <f>'2. grupas ieraksts'!O61</f>
        <v>0</v>
      </c>
      <c r="P61" s="48">
        <f t="shared" si="6"/>
        <v>0</v>
      </c>
      <c r="Q61">
        <f>'2. grupas ieraksts'!P61</f>
        <v>0</v>
      </c>
      <c r="R61" s="48">
        <f t="shared" si="7"/>
        <v>0</v>
      </c>
      <c r="S61">
        <f>'2. grupas ieraksts'!Q61</f>
        <v>0</v>
      </c>
      <c r="T61" s="48">
        <f t="shared" si="8"/>
        <v>0</v>
      </c>
      <c r="U61">
        <f>'2. grupas ieraksts'!R61</f>
        <v>0</v>
      </c>
      <c r="V61" s="48">
        <f t="shared" si="9"/>
        <v>0</v>
      </c>
      <c r="W61">
        <f>'2. grupas ieraksts'!S61</f>
        <v>0</v>
      </c>
      <c r="X61" s="48">
        <f t="shared" si="10"/>
        <v>0</v>
      </c>
      <c r="Y61">
        <f>'2. grupas ieraksts'!T61</f>
        <v>0</v>
      </c>
      <c r="Z61" s="48">
        <f t="shared" si="11"/>
        <v>0</v>
      </c>
      <c r="AA61">
        <f>'2. grupas ieraksts'!U61</f>
        <v>0</v>
      </c>
      <c r="AB61" s="48">
        <f t="shared" si="12"/>
        <v>0</v>
      </c>
      <c r="AC61">
        <f>'2. grupas ieraksts'!V61</f>
        <v>0</v>
      </c>
      <c r="AD61" s="48">
        <f t="shared" si="13"/>
        <v>0</v>
      </c>
      <c r="AE61">
        <f>'2. grupas ieraksts'!W61</f>
        <v>0</v>
      </c>
      <c r="AF61" s="48">
        <f t="shared" si="14"/>
        <v>0</v>
      </c>
      <c r="AG61">
        <f>'2. grupas ieraksts'!X61</f>
        <v>0</v>
      </c>
      <c r="AH61" s="48">
        <f t="shared" si="15"/>
        <v>0</v>
      </c>
      <c r="AI61">
        <f>'2. grupas ieraksts'!Y61</f>
        <v>0</v>
      </c>
      <c r="AJ61" s="48">
        <f t="shared" si="16"/>
        <v>0</v>
      </c>
      <c r="AK61">
        <f>'2. grupas ieraksts'!Z61</f>
        <v>0</v>
      </c>
      <c r="AL61" s="48">
        <f t="shared" si="17"/>
        <v>0</v>
      </c>
      <c r="AM61">
        <f>'2. grupas ieraksts'!AA61</f>
        <v>0</v>
      </c>
      <c r="AN61" s="48">
        <f t="shared" si="18"/>
        <v>0</v>
      </c>
      <c r="AO61" s="49">
        <f>'2. grupas ieraksts'!AB61</f>
        <v>0</v>
      </c>
    </row>
    <row r="62" spans="1:41" x14ac:dyDescent="0.25">
      <c r="A62" s="46">
        <f>IFERROR(IF('2. grupas ieraksts'!F62&lt;0,0,ROUNDUP('2. grupas ieraksts'!F62/'2. grupas ieraksts'!C62,2)),"")</f>
        <v>2.13</v>
      </c>
      <c r="B62" s="47" t="str">
        <f>IF('2. grupas ieraksts'!B62=0,"",'2. grupas ieraksts'!B62)</f>
        <v>P60</v>
      </c>
      <c r="C62">
        <f>'2. grupas ieraksts'!J62</f>
        <v>8</v>
      </c>
      <c r="D62" s="48">
        <f t="shared" si="0"/>
        <v>2.13</v>
      </c>
      <c r="E62">
        <f>'2. grupas ieraksts'!J62</f>
        <v>8</v>
      </c>
      <c r="F62" s="48">
        <f t="shared" si="1"/>
        <v>2.13</v>
      </c>
      <c r="G62">
        <f>'2. grupas ieraksts'!K62</f>
        <v>7</v>
      </c>
      <c r="H62" s="48">
        <f t="shared" si="2"/>
        <v>2.13</v>
      </c>
      <c r="I62">
        <f>'2. grupas ieraksts'!L62</f>
        <v>22</v>
      </c>
      <c r="J62" s="48">
        <f t="shared" si="3"/>
        <v>2.13</v>
      </c>
      <c r="K62">
        <f>'2. grupas ieraksts'!M62</f>
        <v>15</v>
      </c>
      <c r="L62" s="48">
        <f t="shared" si="4"/>
        <v>2.13</v>
      </c>
      <c r="M62">
        <f>'2. grupas ieraksts'!N62</f>
        <v>16</v>
      </c>
      <c r="N62" s="48">
        <f t="shared" si="5"/>
        <v>2.13</v>
      </c>
      <c r="O62">
        <f>'2. grupas ieraksts'!O62</f>
        <v>16</v>
      </c>
      <c r="P62" s="48">
        <f t="shared" si="6"/>
        <v>2.13</v>
      </c>
      <c r="Q62">
        <f>'2. grupas ieraksts'!P62</f>
        <v>12</v>
      </c>
      <c r="R62" s="48">
        <f t="shared" si="7"/>
        <v>2.13</v>
      </c>
      <c r="S62">
        <f>'2. grupas ieraksts'!Q62</f>
        <v>0</v>
      </c>
      <c r="T62" s="48">
        <f t="shared" si="8"/>
        <v>0</v>
      </c>
      <c r="U62">
        <f>'2. grupas ieraksts'!R62</f>
        <v>0</v>
      </c>
      <c r="V62" s="48">
        <f t="shared" si="9"/>
        <v>0</v>
      </c>
      <c r="W62">
        <f>'2. grupas ieraksts'!S62</f>
        <v>0</v>
      </c>
      <c r="X62" s="48">
        <f t="shared" si="10"/>
        <v>0</v>
      </c>
      <c r="Y62">
        <f>'2. grupas ieraksts'!T62</f>
        <v>0</v>
      </c>
      <c r="Z62" s="48">
        <f t="shared" si="11"/>
        <v>0</v>
      </c>
      <c r="AA62">
        <f>'2. grupas ieraksts'!U62</f>
        <v>0</v>
      </c>
      <c r="AB62" s="48">
        <f t="shared" si="12"/>
        <v>0</v>
      </c>
      <c r="AC62">
        <f>'2. grupas ieraksts'!V62</f>
        <v>0</v>
      </c>
      <c r="AD62" s="48">
        <f t="shared" si="13"/>
        <v>0</v>
      </c>
      <c r="AE62">
        <f>'2. grupas ieraksts'!W62</f>
        <v>0</v>
      </c>
      <c r="AF62" s="48">
        <f t="shared" si="14"/>
        <v>0</v>
      </c>
      <c r="AG62">
        <f>'2. grupas ieraksts'!X62</f>
        <v>0</v>
      </c>
      <c r="AH62" s="48">
        <f t="shared" si="15"/>
        <v>0</v>
      </c>
      <c r="AI62">
        <f>'2. grupas ieraksts'!Y62</f>
        <v>0</v>
      </c>
      <c r="AJ62" s="48">
        <f t="shared" si="16"/>
        <v>0</v>
      </c>
      <c r="AK62">
        <f>'2. grupas ieraksts'!Z62</f>
        <v>0</v>
      </c>
      <c r="AL62" s="48">
        <f t="shared" si="17"/>
        <v>0</v>
      </c>
      <c r="AM62">
        <f>'2. grupas ieraksts'!AA62</f>
        <v>0</v>
      </c>
      <c r="AN62" s="48">
        <f t="shared" si="18"/>
        <v>0</v>
      </c>
      <c r="AO62" s="49">
        <f>'2. grupas ieraksts'!AB62</f>
        <v>0</v>
      </c>
    </row>
    <row r="63" spans="1:41" x14ac:dyDescent="0.25">
      <c r="A63" s="46">
        <f>IFERROR(IF('2. grupas ieraksts'!F63&lt;0,0,ROUNDUP('2. grupas ieraksts'!F63/'2. grupas ieraksts'!C63,2)),"")</f>
        <v>3.63</v>
      </c>
      <c r="B63" s="47" t="str">
        <f>IF('2. grupas ieraksts'!B63=0,"",'2. grupas ieraksts'!B63)</f>
        <v>P61</v>
      </c>
      <c r="C63">
        <f>'2. grupas ieraksts'!J63</f>
        <v>18</v>
      </c>
      <c r="D63" s="48">
        <f t="shared" si="0"/>
        <v>3.63</v>
      </c>
      <c r="E63">
        <f>'2. grupas ieraksts'!J63</f>
        <v>18</v>
      </c>
      <c r="F63" s="48">
        <f t="shared" si="1"/>
        <v>3.63</v>
      </c>
      <c r="G63">
        <f>'2. grupas ieraksts'!K63</f>
        <v>20</v>
      </c>
      <c r="H63" s="48">
        <f t="shared" si="2"/>
        <v>3.63</v>
      </c>
      <c r="I63">
        <f>'2. grupas ieraksts'!L63</f>
        <v>32</v>
      </c>
      <c r="J63" s="48">
        <f t="shared" si="3"/>
        <v>3.63</v>
      </c>
      <c r="K63">
        <f>'2. grupas ieraksts'!M63</f>
        <v>23</v>
      </c>
      <c r="L63" s="48">
        <f t="shared" si="4"/>
        <v>3.63</v>
      </c>
      <c r="M63">
        <f>'2. grupas ieraksts'!N63</f>
        <v>26</v>
      </c>
      <c r="N63" s="48">
        <f t="shared" si="5"/>
        <v>3.63</v>
      </c>
      <c r="O63">
        <f>'2. grupas ieraksts'!O63</f>
        <v>12</v>
      </c>
      <c r="P63" s="48">
        <f t="shared" si="6"/>
        <v>3.63</v>
      </c>
      <c r="Q63">
        <f>'2. grupas ieraksts'!P63</f>
        <v>30</v>
      </c>
      <c r="R63" s="48">
        <f t="shared" si="7"/>
        <v>3.63</v>
      </c>
      <c r="S63">
        <f>'2. grupas ieraksts'!Q63</f>
        <v>0</v>
      </c>
      <c r="T63" s="48">
        <f t="shared" si="8"/>
        <v>0</v>
      </c>
      <c r="U63">
        <f>'2. grupas ieraksts'!R63</f>
        <v>0</v>
      </c>
      <c r="V63" s="48">
        <f t="shared" si="9"/>
        <v>0</v>
      </c>
      <c r="W63">
        <f>'2. grupas ieraksts'!S63</f>
        <v>0</v>
      </c>
      <c r="X63" s="48">
        <f t="shared" si="10"/>
        <v>0</v>
      </c>
      <c r="Y63">
        <f>'2. grupas ieraksts'!T63</f>
        <v>0</v>
      </c>
      <c r="Z63" s="48">
        <f t="shared" si="11"/>
        <v>0</v>
      </c>
      <c r="AA63">
        <f>'2. grupas ieraksts'!U63</f>
        <v>0</v>
      </c>
      <c r="AB63" s="48">
        <f t="shared" si="12"/>
        <v>0</v>
      </c>
      <c r="AC63">
        <f>'2. grupas ieraksts'!V63</f>
        <v>0</v>
      </c>
      <c r="AD63" s="48">
        <f t="shared" si="13"/>
        <v>0</v>
      </c>
      <c r="AE63">
        <f>'2. grupas ieraksts'!W63</f>
        <v>0</v>
      </c>
      <c r="AF63" s="48">
        <f t="shared" si="14"/>
        <v>0</v>
      </c>
      <c r="AG63">
        <f>'2. grupas ieraksts'!X63</f>
        <v>0</v>
      </c>
      <c r="AH63" s="48">
        <f t="shared" si="15"/>
        <v>0</v>
      </c>
      <c r="AI63">
        <f>'2. grupas ieraksts'!Y63</f>
        <v>0</v>
      </c>
      <c r="AJ63" s="48">
        <f t="shared" si="16"/>
        <v>0</v>
      </c>
      <c r="AK63">
        <f>'2. grupas ieraksts'!Z63</f>
        <v>0</v>
      </c>
      <c r="AL63" s="48">
        <f t="shared" si="17"/>
        <v>0</v>
      </c>
      <c r="AM63">
        <f>'2. grupas ieraksts'!AA63</f>
        <v>0</v>
      </c>
      <c r="AN63" s="48">
        <f t="shared" si="18"/>
        <v>0</v>
      </c>
      <c r="AO63" s="49">
        <f>'2. grupas ieraksts'!AB63</f>
        <v>0</v>
      </c>
    </row>
    <row r="64" spans="1:41" x14ac:dyDescent="0.25">
      <c r="A64" s="46" t="str">
        <f>IFERROR(IF('2. grupas ieraksts'!F64&lt;0,0,ROUNDUP('2. grupas ieraksts'!F64/'2. grupas ieraksts'!C64,2)),"")</f>
        <v/>
      </c>
      <c r="B64" s="47" t="str">
        <f>IF('2. grupas ieraksts'!B64=0,"",'2. grupas ieraksts'!B64)</f>
        <v/>
      </c>
      <c r="C64">
        <f>'2. grupas ieraksts'!J64</f>
        <v>0</v>
      </c>
      <c r="D64" s="48">
        <f t="shared" si="0"/>
        <v>0</v>
      </c>
      <c r="E64">
        <f>'2. grupas ieraksts'!J64</f>
        <v>0</v>
      </c>
      <c r="F64" s="48">
        <f t="shared" si="1"/>
        <v>0</v>
      </c>
      <c r="G64">
        <f>'2. grupas ieraksts'!K64</f>
        <v>0</v>
      </c>
      <c r="H64" s="48">
        <f t="shared" si="2"/>
        <v>0</v>
      </c>
      <c r="I64">
        <f>'2. grupas ieraksts'!L64</f>
        <v>0</v>
      </c>
      <c r="J64" s="48">
        <f t="shared" si="3"/>
        <v>0</v>
      </c>
      <c r="K64">
        <f>'2. grupas ieraksts'!M64</f>
        <v>0</v>
      </c>
      <c r="L64" s="48">
        <f t="shared" si="4"/>
        <v>0</v>
      </c>
      <c r="M64">
        <f>'2. grupas ieraksts'!N64</f>
        <v>0</v>
      </c>
      <c r="N64" s="48">
        <f t="shared" si="5"/>
        <v>0</v>
      </c>
      <c r="O64">
        <f>'2. grupas ieraksts'!O64</f>
        <v>0</v>
      </c>
      <c r="P64" s="48">
        <f t="shared" si="6"/>
        <v>0</v>
      </c>
      <c r="Q64">
        <f>'2. grupas ieraksts'!P64</f>
        <v>0</v>
      </c>
      <c r="R64" s="48">
        <f t="shared" si="7"/>
        <v>0</v>
      </c>
      <c r="S64">
        <f>'2. grupas ieraksts'!Q64</f>
        <v>0</v>
      </c>
      <c r="T64" s="48">
        <f t="shared" si="8"/>
        <v>0</v>
      </c>
      <c r="U64">
        <f>'2. grupas ieraksts'!R64</f>
        <v>0</v>
      </c>
      <c r="V64" s="48">
        <f t="shared" si="9"/>
        <v>0</v>
      </c>
      <c r="W64">
        <f>'2. grupas ieraksts'!S64</f>
        <v>0</v>
      </c>
      <c r="X64" s="48">
        <f t="shared" si="10"/>
        <v>0</v>
      </c>
      <c r="Y64">
        <f>'2. grupas ieraksts'!T64</f>
        <v>0</v>
      </c>
      <c r="Z64" s="48">
        <f t="shared" si="11"/>
        <v>0</v>
      </c>
      <c r="AA64">
        <f>'2. grupas ieraksts'!U64</f>
        <v>0</v>
      </c>
      <c r="AB64" s="48">
        <f t="shared" si="12"/>
        <v>0</v>
      </c>
      <c r="AC64">
        <f>'2. grupas ieraksts'!V64</f>
        <v>0</v>
      </c>
      <c r="AD64" s="48">
        <f t="shared" si="13"/>
        <v>0</v>
      </c>
      <c r="AE64">
        <f>'2. grupas ieraksts'!W64</f>
        <v>0</v>
      </c>
      <c r="AF64" s="48">
        <f t="shared" si="14"/>
        <v>0</v>
      </c>
      <c r="AG64">
        <f>'2. grupas ieraksts'!X64</f>
        <v>0</v>
      </c>
      <c r="AH64" s="48">
        <f t="shared" si="15"/>
        <v>0</v>
      </c>
      <c r="AI64">
        <f>'2. grupas ieraksts'!Y64</f>
        <v>0</v>
      </c>
      <c r="AJ64" s="48">
        <f t="shared" si="16"/>
        <v>0</v>
      </c>
      <c r="AK64">
        <f>'2. grupas ieraksts'!Z64</f>
        <v>0</v>
      </c>
      <c r="AL64" s="48">
        <f t="shared" si="17"/>
        <v>0</v>
      </c>
      <c r="AM64">
        <f>'2. grupas ieraksts'!AA64</f>
        <v>0</v>
      </c>
      <c r="AN64" s="48">
        <f t="shared" si="18"/>
        <v>0</v>
      </c>
      <c r="AO64" s="49">
        <f>'2. grupas ieraksts'!AB64</f>
        <v>0</v>
      </c>
    </row>
    <row r="65" spans="1:41" x14ac:dyDescent="0.25">
      <c r="A65" s="46" t="str">
        <f>IFERROR(IF('2. grupas ieraksts'!F65&lt;0,0,ROUNDUP('2. grupas ieraksts'!F65/'2. grupas ieraksts'!C65,2)),"")</f>
        <v/>
      </c>
      <c r="B65" s="47" t="str">
        <f>IF('2. grupas ieraksts'!B65=0,"",'2. grupas ieraksts'!B65)</f>
        <v/>
      </c>
      <c r="C65">
        <f>'2. grupas ieraksts'!J65</f>
        <v>0</v>
      </c>
      <c r="D65" s="48">
        <f t="shared" si="0"/>
        <v>0</v>
      </c>
      <c r="E65">
        <f>'2. grupas ieraksts'!J65</f>
        <v>0</v>
      </c>
      <c r="F65" s="48">
        <f t="shared" si="1"/>
        <v>0</v>
      </c>
      <c r="G65">
        <f>'2. grupas ieraksts'!K65</f>
        <v>0</v>
      </c>
      <c r="H65" s="48">
        <f t="shared" si="2"/>
        <v>0</v>
      </c>
      <c r="I65">
        <f>'2. grupas ieraksts'!L65</f>
        <v>0</v>
      </c>
      <c r="J65" s="48">
        <f t="shared" si="3"/>
        <v>0</v>
      </c>
      <c r="K65">
        <f>'2. grupas ieraksts'!M65</f>
        <v>0</v>
      </c>
      <c r="L65" s="48">
        <f t="shared" si="4"/>
        <v>0</v>
      </c>
      <c r="M65">
        <f>'2. grupas ieraksts'!N65</f>
        <v>0</v>
      </c>
      <c r="N65" s="48">
        <f t="shared" si="5"/>
        <v>0</v>
      </c>
      <c r="O65">
        <f>'2. grupas ieraksts'!O65</f>
        <v>0</v>
      </c>
      <c r="P65" s="48">
        <f t="shared" si="6"/>
        <v>0</v>
      </c>
      <c r="Q65">
        <f>'2. grupas ieraksts'!P65</f>
        <v>0</v>
      </c>
      <c r="R65" s="48">
        <f t="shared" si="7"/>
        <v>0</v>
      </c>
      <c r="S65">
        <f>'2. grupas ieraksts'!Q65</f>
        <v>0</v>
      </c>
      <c r="T65" s="48">
        <f t="shared" si="8"/>
        <v>0</v>
      </c>
      <c r="U65">
        <f>'2. grupas ieraksts'!R65</f>
        <v>0</v>
      </c>
      <c r="V65" s="48">
        <f t="shared" si="9"/>
        <v>0</v>
      </c>
      <c r="W65">
        <f>'2. grupas ieraksts'!S65</f>
        <v>0</v>
      </c>
      <c r="X65" s="48">
        <f t="shared" si="10"/>
        <v>0</v>
      </c>
      <c r="Y65">
        <f>'2. grupas ieraksts'!T65</f>
        <v>0</v>
      </c>
      <c r="Z65" s="48">
        <f t="shared" si="11"/>
        <v>0</v>
      </c>
      <c r="AA65">
        <f>'2. grupas ieraksts'!U65</f>
        <v>0</v>
      </c>
      <c r="AB65" s="48">
        <f t="shared" si="12"/>
        <v>0</v>
      </c>
      <c r="AC65">
        <f>'2. grupas ieraksts'!V65</f>
        <v>0</v>
      </c>
      <c r="AD65" s="48">
        <f t="shared" si="13"/>
        <v>0</v>
      </c>
      <c r="AE65">
        <f>'2. grupas ieraksts'!W65</f>
        <v>0</v>
      </c>
      <c r="AF65" s="48">
        <f t="shared" si="14"/>
        <v>0</v>
      </c>
      <c r="AG65">
        <f>'2. grupas ieraksts'!X65</f>
        <v>0</v>
      </c>
      <c r="AH65" s="48">
        <f t="shared" si="15"/>
        <v>0</v>
      </c>
      <c r="AI65">
        <f>'2. grupas ieraksts'!Y65</f>
        <v>0</v>
      </c>
      <c r="AJ65" s="48">
        <f t="shared" si="16"/>
        <v>0</v>
      </c>
      <c r="AK65">
        <f>'2. grupas ieraksts'!Z65</f>
        <v>0</v>
      </c>
      <c r="AL65" s="48">
        <f t="shared" si="17"/>
        <v>0</v>
      </c>
      <c r="AM65">
        <f>'2. grupas ieraksts'!AA65</f>
        <v>0</v>
      </c>
      <c r="AN65" s="48">
        <f t="shared" si="18"/>
        <v>0</v>
      </c>
      <c r="AO65" s="49">
        <f>'2. grupas ieraksts'!AB65</f>
        <v>0</v>
      </c>
    </row>
    <row r="66" spans="1:41" x14ac:dyDescent="0.25">
      <c r="A66" s="46" t="str">
        <f>IFERROR(IF('2. grupas ieraksts'!F66&lt;0,0,ROUNDUP('2. grupas ieraksts'!F66/'2. grupas ieraksts'!C66,2)),"")</f>
        <v/>
      </c>
      <c r="B66" s="47" t="str">
        <f>IF('2. grupas ieraksts'!B66=0,"",'2. grupas ieraksts'!B66)</f>
        <v/>
      </c>
      <c r="C66">
        <f>'2. grupas ieraksts'!J66</f>
        <v>0</v>
      </c>
      <c r="D66" s="48">
        <f t="shared" si="0"/>
        <v>0</v>
      </c>
      <c r="E66">
        <f>'2. grupas ieraksts'!J66</f>
        <v>0</v>
      </c>
      <c r="F66" s="48">
        <f t="shared" si="1"/>
        <v>0</v>
      </c>
      <c r="G66">
        <f>'2. grupas ieraksts'!K66</f>
        <v>0</v>
      </c>
      <c r="H66" s="48">
        <f t="shared" si="2"/>
        <v>0</v>
      </c>
      <c r="I66">
        <f>'2. grupas ieraksts'!L66</f>
        <v>0</v>
      </c>
      <c r="J66" s="48">
        <f t="shared" si="3"/>
        <v>0</v>
      </c>
      <c r="K66">
        <f>'2. grupas ieraksts'!M66</f>
        <v>0</v>
      </c>
      <c r="L66" s="48">
        <f t="shared" si="4"/>
        <v>0</v>
      </c>
      <c r="M66">
        <f>'2. grupas ieraksts'!N66</f>
        <v>0</v>
      </c>
      <c r="N66" s="48">
        <f t="shared" si="5"/>
        <v>0</v>
      </c>
      <c r="O66">
        <f>'2. grupas ieraksts'!O66</f>
        <v>0</v>
      </c>
      <c r="P66" s="48">
        <f t="shared" si="6"/>
        <v>0</v>
      </c>
      <c r="Q66">
        <f>'2. grupas ieraksts'!P66</f>
        <v>0</v>
      </c>
      <c r="R66" s="48">
        <f t="shared" si="7"/>
        <v>0</v>
      </c>
      <c r="S66">
        <f>'2. grupas ieraksts'!Q66</f>
        <v>0</v>
      </c>
      <c r="T66" s="48">
        <f t="shared" si="8"/>
        <v>0</v>
      </c>
      <c r="U66">
        <f>'2. grupas ieraksts'!R66</f>
        <v>0</v>
      </c>
      <c r="V66" s="48">
        <f t="shared" si="9"/>
        <v>0</v>
      </c>
      <c r="W66">
        <f>'2. grupas ieraksts'!S66</f>
        <v>0</v>
      </c>
      <c r="X66" s="48">
        <f t="shared" si="10"/>
        <v>0</v>
      </c>
      <c r="Y66">
        <f>'2. grupas ieraksts'!T66</f>
        <v>0</v>
      </c>
      <c r="Z66" s="48">
        <f t="shared" si="11"/>
        <v>0</v>
      </c>
      <c r="AA66">
        <f>'2. grupas ieraksts'!U66</f>
        <v>0</v>
      </c>
      <c r="AB66" s="48">
        <f t="shared" si="12"/>
        <v>0</v>
      </c>
      <c r="AC66">
        <f>'2. grupas ieraksts'!V66</f>
        <v>0</v>
      </c>
      <c r="AD66" s="48">
        <f t="shared" si="13"/>
        <v>0</v>
      </c>
      <c r="AE66">
        <f>'2. grupas ieraksts'!W66</f>
        <v>0</v>
      </c>
      <c r="AF66" s="48">
        <f t="shared" si="14"/>
        <v>0</v>
      </c>
      <c r="AG66">
        <f>'2. grupas ieraksts'!X66</f>
        <v>0</v>
      </c>
      <c r="AH66" s="48">
        <f t="shared" si="15"/>
        <v>0</v>
      </c>
      <c r="AI66">
        <f>'2. grupas ieraksts'!Y66</f>
        <v>0</v>
      </c>
      <c r="AJ66" s="48">
        <f t="shared" si="16"/>
        <v>0</v>
      </c>
      <c r="AK66">
        <f>'2. grupas ieraksts'!Z66</f>
        <v>0</v>
      </c>
      <c r="AL66" s="48">
        <f t="shared" si="17"/>
        <v>0</v>
      </c>
      <c r="AM66">
        <f>'2. grupas ieraksts'!AA66</f>
        <v>0</v>
      </c>
      <c r="AN66" s="48">
        <f t="shared" si="18"/>
        <v>0</v>
      </c>
      <c r="AO66" s="49">
        <f>'2. grupas ieraksts'!AB66</f>
        <v>0</v>
      </c>
    </row>
    <row r="67" spans="1:41" x14ac:dyDescent="0.25">
      <c r="A67" s="46" t="str">
        <f>IFERROR(IF('2. grupas ieraksts'!F67&lt;0,0,ROUNDUP('2. grupas ieraksts'!F67/'2. grupas ieraksts'!C67,2)),"")</f>
        <v/>
      </c>
      <c r="B67" s="47" t="str">
        <f>IF('2. grupas ieraksts'!B67=0,"",'2. grupas ieraksts'!B67)</f>
        <v/>
      </c>
      <c r="C67">
        <f>'2. grupas ieraksts'!J67</f>
        <v>0</v>
      </c>
      <c r="D67" s="48">
        <f t="shared" ref="D67:D101" si="19">IF(C67=0,0,$A67)</f>
        <v>0</v>
      </c>
      <c r="E67">
        <f>'2. grupas ieraksts'!J67</f>
        <v>0</v>
      </c>
      <c r="F67" s="48">
        <f t="shared" ref="F67:F101" si="20">IF(E67=0,0,$A67)</f>
        <v>0</v>
      </c>
      <c r="G67">
        <f>'2. grupas ieraksts'!K67</f>
        <v>0</v>
      </c>
      <c r="H67" s="48">
        <f t="shared" ref="H67:H101" si="21">IF(G67=0,0,$A67)</f>
        <v>0</v>
      </c>
      <c r="I67">
        <f>'2. grupas ieraksts'!L67</f>
        <v>0</v>
      </c>
      <c r="J67" s="48">
        <f t="shared" ref="J67:J101" si="22">IF(I67=0,0,$A67)</f>
        <v>0</v>
      </c>
      <c r="K67">
        <f>'2. grupas ieraksts'!M67</f>
        <v>0</v>
      </c>
      <c r="L67" s="48">
        <f t="shared" ref="L67:L101" si="23">IF(K67=0,0,$A67)</f>
        <v>0</v>
      </c>
      <c r="M67">
        <f>'2. grupas ieraksts'!N67</f>
        <v>0</v>
      </c>
      <c r="N67" s="48">
        <f t="shared" ref="N67:N101" si="24">IF(M67=0,0,$A67)</f>
        <v>0</v>
      </c>
      <c r="O67">
        <f>'2. grupas ieraksts'!O67</f>
        <v>0</v>
      </c>
      <c r="P67" s="48">
        <f t="shared" ref="P67:P101" si="25">IF(O67=0,0,$A67)</f>
        <v>0</v>
      </c>
      <c r="Q67">
        <f>'2. grupas ieraksts'!P67</f>
        <v>0</v>
      </c>
      <c r="R67" s="48">
        <f t="shared" ref="R67:R101" si="26">IF(Q67=0,0,$A67)</f>
        <v>0</v>
      </c>
      <c r="S67">
        <f>'2. grupas ieraksts'!Q67</f>
        <v>0</v>
      </c>
      <c r="T67" s="48">
        <f t="shared" ref="T67:T101" si="27">IF(S67=0,0,$A67)</f>
        <v>0</v>
      </c>
      <c r="U67">
        <f>'2. grupas ieraksts'!R67</f>
        <v>0</v>
      </c>
      <c r="V67" s="48">
        <f t="shared" ref="V67:V101" si="28">IF(U67=0,0,$A67)</f>
        <v>0</v>
      </c>
      <c r="W67">
        <f>'2. grupas ieraksts'!S67</f>
        <v>0</v>
      </c>
      <c r="X67" s="48">
        <f t="shared" ref="X67:X101" si="29">IF(W67=0,0,$A67)</f>
        <v>0</v>
      </c>
      <c r="Y67">
        <f>'2. grupas ieraksts'!T67</f>
        <v>0</v>
      </c>
      <c r="Z67" s="48">
        <f t="shared" ref="Z67:Z101" si="30">IF(Y67=0,0,$A67)</f>
        <v>0</v>
      </c>
      <c r="AA67">
        <f>'2. grupas ieraksts'!U67</f>
        <v>0</v>
      </c>
      <c r="AB67" s="48">
        <f t="shared" ref="AB67:AB101" si="31">IF(AA67=0,0,$A67)</f>
        <v>0</v>
      </c>
      <c r="AC67">
        <f>'2. grupas ieraksts'!V67</f>
        <v>0</v>
      </c>
      <c r="AD67" s="48">
        <f t="shared" ref="AD67:AD101" si="32">IF(AC67=0,0,$A67)</f>
        <v>0</v>
      </c>
      <c r="AE67">
        <f>'2. grupas ieraksts'!W67</f>
        <v>0</v>
      </c>
      <c r="AF67" s="48">
        <f t="shared" ref="AF67:AF101" si="33">IF(AE67=0,0,$A67)</f>
        <v>0</v>
      </c>
      <c r="AG67">
        <f>'2. grupas ieraksts'!X67</f>
        <v>0</v>
      </c>
      <c r="AH67" s="48">
        <f t="shared" ref="AH67:AH101" si="34">IF(AG67=0,0,$A67)</f>
        <v>0</v>
      </c>
      <c r="AI67">
        <f>'2. grupas ieraksts'!Y67</f>
        <v>0</v>
      </c>
      <c r="AJ67" s="48">
        <f t="shared" ref="AJ67:AJ101" si="35">IF(AI67=0,0,$A67)</f>
        <v>0</v>
      </c>
      <c r="AK67">
        <f>'2. grupas ieraksts'!Z67</f>
        <v>0</v>
      </c>
      <c r="AL67" s="48">
        <f t="shared" ref="AL67:AL101" si="36">IF(AK67=0,0,$A67)</f>
        <v>0</v>
      </c>
      <c r="AM67">
        <f>'2. grupas ieraksts'!AA67</f>
        <v>0</v>
      </c>
      <c r="AN67" s="48">
        <f t="shared" ref="AN67:AN101" si="37">IF(AM67=0,0,$A67)</f>
        <v>0</v>
      </c>
      <c r="AO67" s="49">
        <f>'2. grupas ieraksts'!AB67</f>
        <v>0</v>
      </c>
    </row>
    <row r="68" spans="1:41" x14ac:dyDescent="0.25">
      <c r="A68" s="46" t="str">
        <f>IFERROR(IF('2. grupas ieraksts'!F68&lt;0,0,ROUNDUP('2. grupas ieraksts'!F68/'2. grupas ieraksts'!C68,2)),"")</f>
        <v/>
      </c>
      <c r="B68" s="47" t="str">
        <f>IF('2. grupas ieraksts'!B68=0,"",'2. grupas ieraksts'!B68)</f>
        <v/>
      </c>
      <c r="C68">
        <f>'2. grupas ieraksts'!J68</f>
        <v>0</v>
      </c>
      <c r="D68" s="48">
        <f t="shared" si="19"/>
        <v>0</v>
      </c>
      <c r="E68">
        <f>'2. grupas ieraksts'!J68</f>
        <v>0</v>
      </c>
      <c r="F68" s="48">
        <f t="shared" si="20"/>
        <v>0</v>
      </c>
      <c r="G68">
        <f>'2. grupas ieraksts'!K68</f>
        <v>0</v>
      </c>
      <c r="H68" s="48">
        <f t="shared" si="21"/>
        <v>0</v>
      </c>
      <c r="I68">
        <f>'2. grupas ieraksts'!L68</f>
        <v>0</v>
      </c>
      <c r="J68" s="48">
        <f t="shared" si="22"/>
        <v>0</v>
      </c>
      <c r="K68">
        <f>'2. grupas ieraksts'!M68</f>
        <v>0</v>
      </c>
      <c r="L68" s="48">
        <f t="shared" si="23"/>
        <v>0</v>
      </c>
      <c r="M68">
        <f>'2. grupas ieraksts'!N68</f>
        <v>0</v>
      </c>
      <c r="N68" s="48">
        <f t="shared" si="24"/>
        <v>0</v>
      </c>
      <c r="O68">
        <f>'2. grupas ieraksts'!O68</f>
        <v>0</v>
      </c>
      <c r="P68" s="48">
        <f t="shared" si="25"/>
        <v>0</v>
      </c>
      <c r="Q68">
        <f>'2. grupas ieraksts'!P68</f>
        <v>0</v>
      </c>
      <c r="R68" s="48">
        <f t="shared" si="26"/>
        <v>0</v>
      </c>
      <c r="S68">
        <f>'2. grupas ieraksts'!Q68</f>
        <v>0</v>
      </c>
      <c r="T68" s="48">
        <f t="shared" si="27"/>
        <v>0</v>
      </c>
      <c r="U68">
        <f>'2. grupas ieraksts'!R68</f>
        <v>0</v>
      </c>
      <c r="V68" s="48">
        <f t="shared" si="28"/>
        <v>0</v>
      </c>
      <c r="W68">
        <f>'2. grupas ieraksts'!S68</f>
        <v>0</v>
      </c>
      <c r="X68" s="48">
        <f t="shared" si="29"/>
        <v>0</v>
      </c>
      <c r="Y68">
        <f>'2. grupas ieraksts'!T68</f>
        <v>0</v>
      </c>
      <c r="Z68" s="48">
        <f t="shared" si="30"/>
        <v>0</v>
      </c>
      <c r="AA68">
        <f>'2. grupas ieraksts'!U68</f>
        <v>0</v>
      </c>
      <c r="AB68" s="48">
        <f t="shared" si="31"/>
        <v>0</v>
      </c>
      <c r="AC68">
        <f>'2. grupas ieraksts'!V68</f>
        <v>0</v>
      </c>
      <c r="AD68" s="48">
        <f t="shared" si="32"/>
        <v>0</v>
      </c>
      <c r="AE68">
        <f>'2. grupas ieraksts'!W68</f>
        <v>0</v>
      </c>
      <c r="AF68" s="48">
        <f t="shared" si="33"/>
        <v>0</v>
      </c>
      <c r="AG68">
        <f>'2. grupas ieraksts'!X68</f>
        <v>0</v>
      </c>
      <c r="AH68" s="48">
        <f t="shared" si="34"/>
        <v>0</v>
      </c>
      <c r="AI68">
        <f>'2. grupas ieraksts'!Y68</f>
        <v>0</v>
      </c>
      <c r="AJ68" s="48">
        <f t="shared" si="35"/>
        <v>0</v>
      </c>
      <c r="AK68">
        <f>'2. grupas ieraksts'!Z68</f>
        <v>0</v>
      </c>
      <c r="AL68" s="48">
        <f t="shared" si="36"/>
        <v>0</v>
      </c>
      <c r="AM68">
        <f>'2. grupas ieraksts'!AA68</f>
        <v>0</v>
      </c>
      <c r="AN68" s="48">
        <f t="shared" si="37"/>
        <v>0</v>
      </c>
      <c r="AO68" s="49">
        <f>'2. grupas ieraksts'!AB68</f>
        <v>0</v>
      </c>
    </row>
    <row r="69" spans="1:41" x14ac:dyDescent="0.25">
      <c r="A69" s="46" t="str">
        <f>IFERROR(IF('2. grupas ieraksts'!F69&lt;0,0,ROUNDUP('2. grupas ieraksts'!F69/'2. grupas ieraksts'!C69,2)),"")</f>
        <v/>
      </c>
      <c r="B69" s="47" t="str">
        <f>IF('2. grupas ieraksts'!B69=0,"",'2. grupas ieraksts'!B69)</f>
        <v/>
      </c>
      <c r="C69">
        <f>'2. grupas ieraksts'!J69</f>
        <v>0</v>
      </c>
      <c r="D69" s="48">
        <f t="shared" si="19"/>
        <v>0</v>
      </c>
      <c r="E69">
        <f>'2. grupas ieraksts'!J69</f>
        <v>0</v>
      </c>
      <c r="F69" s="48">
        <f t="shared" si="20"/>
        <v>0</v>
      </c>
      <c r="G69">
        <f>'2. grupas ieraksts'!K69</f>
        <v>0</v>
      </c>
      <c r="H69" s="48">
        <f t="shared" si="21"/>
        <v>0</v>
      </c>
      <c r="I69">
        <f>'2. grupas ieraksts'!L69</f>
        <v>0</v>
      </c>
      <c r="J69" s="48">
        <f t="shared" si="22"/>
        <v>0</v>
      </c>
      <c r="K69">
        <f>'2. grupas ieraksts'!M69</f>
        <v>0</v>
      </c>
      <c r="L69" s="48">
        <f t="shared" si="23"/>
        <v>0</v>
      </c>
      <c r="M69">
        <f>'2. grupas ieraksts'!N69</f>
        <v>0</v>
      </c>
      <c r="N69" s="48">
        <f t="shared" si="24"/>
        <v>0</v>
      </c>
      <c r="O69">
        <f>'2. grupas ieraksts'!O69</f>
        <v>0</v>
      </c>
      <c r="P69" s="48">
        <f t="shared" si="25"/>
        <v>0</v>
      </c>
      <c r="Q69">
        <f>'2. grupas ieraksts'!P69</f>
        <v>0</v>
      </c>
      <c r="R69" s="48">
        <f t="shared" si="26"/>
        <v>0</v>
      </c>
      <c r="S69">
        <f>'2. grupas ieraksts'!Q69</f>
        <v>0</v>
      </c>
      <c r="T69" s="48">
        <f t="shared" si="27"/>
        <v>0</v>
      </c>
      <c r="U69">
        <f>'2. grupas ieraksts'!R69</f>
        <v>0</v>
      </c>
      <c r="V69" s="48">
        <f t="shared" si="28"/>
        <v>0</v>
      </c>
      <c r="W69">
        <f>'2. grupas ieraksts'!S69</f>
        <v>0</v>
      </c>
      <c r="X69" s="48">
        <f t="shared" si="29"/>
        <v>0</v>
      </c>
      <c r="Y69">
        <f>'2. grupas ieraksts'!T69</f>
        <v>0</v>
      </c>
      <c r="Z69" s="48">
        <f t="shared" si="30"/>
        <v>0</v>
      </c>
      <c r="AA69">
        <f>'2. grupas ieraksts'!U69</f>
        <v>0</v>
      </c>
      <c r="AB69" s="48">
        <f t="shared" si="31"/>
        <v>0</v>
      </c>
      <c r="AC69">
        <f>'2. grupas ieraksts'!V69</f>
        <v>0</v>
      </c>
      <c r="AD69" s="48">
        <f t="shared" si="32"/>
        <v>0</v>
      </c>
      <c r="AE69">
        <f>'2. grupas ieraksts'!W69</f>
        <v>0</v>
      </c>
      <c r="AF69" s="48">
        <f t="shared" si="33"/>
        <v>0</v>
      </c>
      <c r="AG69">
        <f>'2. grupas ieraksts'!X69</f>
        <v>0</v>
      </c>
      <c r="AH69" s="48">
        <f t="shared" si="34"/>
        <v>0</v>
      </c>
      <c r="AI69">
        <f>'2. grupas ieraksts'!Y69</f>
        <v>0</v>
      </c>
      <c r="AJ69" s="48">
        <f t="shared" si="35"/>
        <v>0</v>
      </c>
      <c r="AK69">
        <f>'2. grupas ieraksts'!Z69</f>
        <v>0</v>
      </c>
      <c r="AL69" s="48">
        <f t="shared" si="36"/>
        <v>0</v>
      </c>
      <c r="AM69">
        <f>'2. grupas ieraksts'!AA69</f>
        <v>0</v>
      </c>
      <c r="AN69" s="48">
        <f t="shared" si="37"/>
        <v>0</v>
      </c>
      <c r="AO69" s="49">
        <f>'2. grupas ieraksts'!AB69</f>
        <v>0</v>
      </c>
    </row>
    <row r="70" spans="1:41" x14ac:dyDescent="0.25">
      <c r="A70" s="46" t="str">
        <f>IFERROR(IF('2. grupas ieraksts'!F70&lt;0,0,ROUNDUP('2. grupas ieraksts'!F70/'2. grupas ieraksts'!C70,2)),"")</f>
        <v/>
      </c>
      <c r="B70" s="47" t="str">
        <f>IF('2. grupas ieraksts'!B70=0,"",'2. grupas ieraksts'!B70)</f>
        <v/>
      </c>
      <c r="C70">
        <f>'2. grupas ieraksts'!J70</f>
        <v>0</v>
      </c>
      <c r="D70" s="48">
        <f t="shared" si="19"/>
        <v>0</v>
      </c>
      <c r="E70">
        <f>'2. grupas ieraksts'!J70</f>
        <v>0</v>
      </c>
      <c r="F70" s="48">
        <f t="shared" si="20"/>
        <v>0</v>
      </c>
      <c r="G70">
        <f>'2. grupas ieraksts'!K70</f>
        <v>0</v>
      </c>
      <c r="H70" s="48">
        <f t="shared" si="21"/>
        <v>0</v>
      </c>
      <c r="I70">
        <f>'2. grupas ieraksts'!L70</f>
        <v>0</v>
      </c>
      <c r="J70" s="48">
        <f t="shared" si="22"/>
        <v>0</v>
      </c>
      <c r="K70">
        <f>'2. grupas ieraksts'!M70</f>
        <v>0</v>
      </c>
      <c r="L70" s="48">
        <f t="shared" si="23"/>
        <v>0</v>
      </c>
      <c r="M70">
        <f>'2. grupas ieraksts'!N70</f>
        <v>0</v>
      </c>
      <c r="N70" s="48">
        <f t="shared" si="24"/>
        <v>0</v>
      </c>
      <c r="O70">
        <f>'2. grupas ieraksts'!O70</f>
        <v>0</v>
      </c>
      <c r="P70" s="48">
        <f t="shared" si="25"/>
        <v>0</v>
      </c>
      <c r="Q70">
        <f>'2. grupas ieraksts'!P70</f>
        <v>0</v>
      </c>
      <c r="R70" s="48">
        <f t="shared" si="26"/>
        <v>0</v>
      </c>
      <c r="S70">
        <f>'2. grupas ieraksts'!Q70</f>
        <v>0</v>
      </c>
      <c r="T70" s="48">
        <f t="shared" si="27"/>
        <v>0</v>
      </c>
      <c r="U70">
        <f>'2. grupas ieraksts'!R70</f>
        <v>0</v>
      </c>
      <c r="V70" s="48">
        <f t="shared" si="28"/>
        <v>0</v>
      </c>
      <c r="W70">
        <f>'2. grupas ieraksts'!S70</f>
        <v>0</v>
      </c>
      <c r="X70" s="48">
        <f t="shared" si="29"/>
        <v>0</v>
      </c>
      <c r="Y70">
        <f>'2. grupas ieraksts'!T70</f>
        <v>0</v>
      </c>
      <c r="Z70" s="48">
        <f t="shared" si="30"/>
        <v>0</v>
      </c>
      <c r="AA70">
        <f>'2. grupas ieraksts'!U70</f>
        <v>0</v>
      </c>
      <c r="AB70" s="48">
        <f t="shared" si="31"/>
        <v>0</v>
      </c>
      <c r="AC70">
        <f>'2. grupas ieraksts'!V70</f>
        <v>0</v>
      </c>
      <c r="AD70" s="48">
        <f t="shared" si="32"/>
        <v>0</v>
      </c>
      <c r="AE70">
        <f>'2. grupas ieraksts'!W70</f>
        <v>0</v>
      </c>
      <c r="AF70" s="48">
        <f t="shared" si="33"/>
        <v>0</v>
      </c>
      <c r="AG70">
        <f>'2. grupas ieraksts'!X70</f>
        <v>0</v>
      </c>
      <c r="AH70" s="48">
        <f t="shared" si="34"/>
        <v>0</v>
      </c>
      <c r="AI70">
        <f>'2. grupas ieraksts'!Y70</f>
        <v>0</v>
      </c>
      <c r="AJ70" s="48">
        <f t="shared" si="35"/>
        <v>0</v>
      </c>
      <c r="AK70">
        <f>'2. grupas ieraksts'!Z70</f>
        <v>0</v>
      </c>
      <c r="AL70" s="48">
        <f t="shared" si="36"/>
        <v>0</v>
      </c>
      <c r="AM70">
        <f>'2. grupas ieraksts'!AA70</f>
        <v>0</v>
      </c>
      <c r="AN70" s="48">
        <f t="shared" si="37"/>
        <v>0</v>
      </c>
      <c r="AO70" s="49">
        <f>'2. grupas ieraksts'!AB70</f>
        <v>0</v>
      </c>
    </row>
    <row r="71" spans="1:41" x14ac:dyDescent="0.25">
      <c r="A71" s="46" t="str">
        <f>IFERROR(IF('2. grupas ieraksts'!F71&lt;0,0,ROUNDUP('2. grupas ieraksts'!F71/'2. grupas ieraksts'!C71,2)),"")</f>
        <v/>
      </c>
      <c r="B71" s="47" t="str">
        <f>IF('2. grupas ieraksts'!B71=0,"",'2. grupas ieraksts'!B71)</f>
        <v/>
      </c>
      <c r="C71">
        <f>'2. grupas ieraksts'!J71</f>
        <v>0</v>
      </c>
      <c r="D71" s="48">
        <f t="shared" si="19"/>
        <v>0</v>
      </c>
      <c r="E71">
        <f>'2. grupas ieraksts'!J71</f>
        <v>0</v>
      </c>
      <c r="F71" s="48">
        <f t="shared" si="20"/>
        <v>0</v>
      </c>
      <c r="G71">
        <f>'2. grupas ieraksts'!K71</f>
        <v>0</v>
      </c>
      <c r="H71" s="48">
        <f t="shared" si="21"/>
        <v>0</v>
      </c>
      <c r="I71">
        <f>'2. grupas ieraksts'!L71</f>
        <v>0</v>
      </c>
      <c r="J71" s="48">
        <f t="shared" si="22"/>
        <v>0</v>
      </c>
      <c r="K71">
        <f>'2. grupas ieraksts'!M71</f>
        <v>0</v>
      </c>
      <c r="L71" s="48">
        <f t="shared" si="23"/>
        <v>0</v>
      </c>
      <c r="M71">
        <f>'2. grupas ieraksts'!N71</f>
        <v>0</v>
      </c>
      <c r="N71" s="48">
        <f t="shared" si="24"/>
        <v>0</v>
      </c>
      <c r="O71">
        <f>'2. grupas ieraksts'!O71</f>
        <v>0</v>
      </c>
      <c r="P71" s="48">
        <f t="shared" si="25"/>
        <v>0</v>
      </c>
      <c r="Q71">
        <f>'2. grupas ieraksts'!P71</f>
        <v>0</v>
      </c>
      <c r="R71" s="48">
        <f t="shared" si="26"/>
        <v>0</v>
      </c>
      <c r="S71">
        <f>'2. grupas ieraksts'!Q71</f>
        <v>0</v>
      </c>
      <c r="T71" s="48">
        <f t="shared" si="27"/>
        <v>0</v>
      </c>
      <c r="U71">
        <f>'2. grupas ieraksts'!R71</f>
        <v>0</v>
      </c>
      <c r="V71" s="48">
        <f t="shared" si="28"/>
        <v>0</v>
      </c>
      <c r="W71">
        <f>'2. grupas ieraksts'!S71</f>
        <v>0</v>
      </c>
      <c r="X71" s="48">
        <f t="shared" si="29"/>
        <v>0</v>
      </c>
      <c r="Y71">
        <f>'2. grupas ieraksts'!T71</f>
        <v>0</v>
      </c>
      <c r="Z71" s="48">
        <f t="shared" si="30"/>
        <v>0</v>
      </c>
      <c r="AA71">
        <f>'2. grupas ieraksts'!U71</f>
        <v>0</v>
      </c>
      <c r="AB71" s="48">
        <f t="shared" si="31"/>
        <v>0</v>
      </c>
      <c r="AC71">
        <f>'2. grupas ieraksts'!V71</f>
        <v>0</v>
      </c>
      <c r="AD71" s="48">
        <f t="shared" si="32"/>
        <v>0</v>
      </c>
      <c r="AE71">
        <f>'2. grupas ieraksts'!W71</f>
        <v>0</v>
      </c>
      <c r="AF71" s="48">
        <f t="shared" si="33"/>
        <v>0</v>
      </c>
      <c r="AG71">
        <f>'2. grupas ieraksts'!X71</f>
        <v>0</v>
      </c>
      <c r="AH71" s="48">
        <f t="shared" si="34"/>
        <v>0</v>
      </c>
      <c r="AI71">
        <f>'2. grupas ieraksts'!Y71</f>
        <v>0</v>
      </c>
      <c r="AJ71" s="48">
        <f t="shared" si="35"/>
        <v>0</v>
      </c>
      <c r="AK71">
        <f>'2. grupas ieraksts'!Z71</f>
        <v>0</v>
      </c>
      <c r="AL71" s="48">
        <f t="shared" si="36"/>
        <v>0</v>
      </c>
      <c r="AM71">
        <f>'2. grupas ieraksts'!AA71</f>
        <v>0</v>
      </c>
      <c r="AN71" s="48">
        <f t="shared" si="37"/>
        <v>0</v>
      </c>
      <c r="AO71" s="49">
        <f>'2. grupas ieraksts'!AB71</f>
        <v>0</v>
      </c>
    </row>
    <row r="72" spans="1:41" x14ac:dyDescent="0.25">
      <c r="A72" s="46" t="str">
        <f>IFERROR(IF('2. grupas ieraksts'!F72&lt;0,0,ROUNDUP('2. grupas ieraksts'!F72/'2. grupas ieraksts'!C72,2)),"")</f>
        <v/>
      </c>
      <c r="B72" s="47" t="str">
        <f>IF('2. grupas ieraksts'!B72=0,"",'2. grupas ieraksts'!B72)</f>
        <v/>
      </c>
      <c r="C72">
        <f>'2. grupas ieraksts'!J72</f>
        <v>0</v>
      </c>
      <c r="D72" s="48">
        <f t="shared" si="19"/>
        <v>0</v>
      </c>
      <c r="E72">
        <f>'2. grupas ieraksts'!J72</f>
        <v>0</v>
      </c>
      <c r="F72" s="48">
        <f t="shared" si="20"/>
        <v>0</v>
      </c>
      <c r="G72">
        <f>'2. grupas ieraksts'!K72</f>
        <v>0</v>
      </c>
      <c r="H72" s="48">
        <f t="shared" si="21"/>
        <v>0</v>
      </c>
      <c r="I72">
        <f>'2. grupas ieraksts'!L72</f>
        <v>0</v>
      </c>
      <c r="J72" s="48">
        <f t="shared" si="22"/>
        <v>0</v>
      </c>
      <c r="K72">
        <f>'2. grupas ieraksts'!M72</f>
        <v>0</v>
      </c>
      <c r="L72" s="48">
        <f t="shared" si="23"/>
        <v>0</v>
      </c>
      <c r="M72">
        <f>'2. grupas ieraksts'!N72</f>
        <v>0</v>
      </c>
      <c r="N72" s="48">
        <f t="shared" si="24"/>
        <v>0</v>
      </c>
      <c r="O72">
        <f>'2. grupas ieraksts'!O72</f>
        <v>0</v>
      </c>
      <c r="P72" s="48">
        <f t="shared" si="25"/>
        <v>0</v>
      </c>
      <c r="Q72">
        <f>'2. grupas ieraksts'!P72</f>
        <v>0</v>
      </c>
      <c r="R72" s="48">
        <f t="shared" si="26"/>
        <v>0</v>
      </c>
      <c r="S72">
        <f>'2. grupas ieraksts'!Q72</f>
        <v>0</v>
      </c>
      <c r="T72" s="48">
        <f t="shared" si="27"/>
        <v>0</v>
      </c>
      <c r="U72">
        <f>'2. grupas ieraksts'!R72</f>
        <v>0</v>
      </c>
      <c r="V72" s="48">
        <f t="shared" si="28"/>
        <v>0</v>
      </c>
      <c r="W72">
        <f>'2. grupas ieraksts'!S72</f>
        <v>0</v>
      </c>
      <c r="X72" s="48">
        <f t="shared" si="29"/>
        <v>0</v>
      </c>
      <c r="Y72">
        <f>'2. grupas ieraksts'!T72</f>
        <v>0</v>
      </c>
      <c r="Z72" s="48">
        <f t="shared" si="30"/>
        <v>0</v>
      </c>
      <c r="AA72">
        <f>'2. grupas ieraksts'!U72</f>
        <v>0</v>
      </c>
      <c r="AB72" s="48">
        <f t="shared" si="31"/>
        <v>0</v>
      </c>
      <c r="AC72">
        <f>'2. grupas ieraksts'!V72</f>
        <v>0</v>
      </c>
      <c r="AD72" s="48">
        <f t="shared" si="32"/>
        <v>0</v>
      </c>
      <c r="AE72">
        <f>'2. grupas ieraksts'!W72</f>
        <v>0</v>
      </c>
      <c r="AF72" s="48">
        <f t="shared" si="33"/>
        <v>0</v>
      </c>
      <c r="AG72">
        <f>'2. grupas ieraksts'!X72</f>
        <v>0</v>
      </c>
      <c r="AH72" s="48">
        <f t="shared" si="34"/>
        <v>0</v>
      </c>
      <c r="AI72">
        <f>'2. grupas ieraksts'!Y72</f>
        <v>0</v>
      </c>
      <c r="AJ72" s="48">
        <f t="shared" si="35"/>
        <v>0</v>
      </c>
      <c r="AK72">
        <f>'2. grupas ieraksts'!Z72</f>
        <v>0</v>
      </c>
      <c r="AL72" s="48">
        <f t="shared" si="36"/>
        <v>0</v>
      </c>
      <c r="AM72">
        <f>'2. grupas ieraksts'!AA72</f>
        <v>0</v>
      </c>
      <c r="AN72" s="48">
        <f t="shared" si="37"/>
        <v>0</v>
      </c>
      <c r="AO72" s="49">
        <f>'2. grupas ieraksts'!AB72</f>
        <v>0</v>
      </c>
    </row>
    <row r="73" spans="1:41" x14ac:dyDescent="0.25">
      <c r="A73" s="46" t="str">
        <f>IFERROR(IF('2. grupas ieraksts'!F73&lt;0,0,ROUNDUP('2. grupas ieraksts'!F73/'2. grupas ieraksts'!C73,2)),"")</f>
        <v/>
      </c>
      <c r="B73" s="47" t="str">
        <f>IF('2. grupas ieraksts'!B73=0,"",'2. grupas ieraksts'!B73)</f>
        <v/>
      </c>
      <c r="C73">
        <f>'2. grupas ieraksts'!J73</f>
        <v>0</v>
      </c>
      <c r="D73" s="48">
        <f t="shared" si="19"/>
        <v>0</v>
      </c>
      <c r="E73">
        <f>'2. grupas ieraksts'!J73</f>
        <v>0</v>
      </c>
      <c r="F73" s="48">
        <f t="shared" si="20"/>
        <v>0</v>
      </c>
      <c r="G73">
        <f>'2. grupas ieraksts'!K73</f>
        <v>0</v>
      </c>
      <c r="H73" s="48">
        <f t="shared" si="21"/>
        <v>0</v>
      </c>
      <c r="I73">
        <f>'2. grupas ieraksts'!L73</f>
        <v>0</v>
      </c>
      <c r="J73" s="48">
        <f t="shared" si="22"/>
        <v>0</v>
      </c>
      <c r="K73">
        <f>'2. grupas ieraksts'!M73</f>
        <v>0</v>
      </c>
      <c r="L73" s="48">
        <f t="shared" si="23"/>
        <v>0</v>
      </c>
      <c r="M73">
        <f>'2. grupas ieraksts'!N73</f>
        <v>0</v>
      </c>
      <c r="N73" s="48">
        <f t="shared" si="24"/>
        <v>0</v>
      </c>
      <c r="O73">
        <f>'2. grupas ieraksts'!O73</f>
        <v>0</v>
      </c>
      <c r="P73" s="48">
        <f t="shared" si="25"/>
        <v>0</v>
      </c>
      <c r="Q73">
        <f>'2. grupas ieraksts'!P73</f>
        <v>0</v>
      </c>
      <c r="R73" s="48">
        <f t="shared" si="26"/>
        <v>0</v>
      </c>
      <c r="S73">
        <f>'2. grupas ieraksts'!Q73</f>
        <v>0</v>
      </c>
      <c r="T73" s="48">
        <f t="shared" si="27"/>
        <v>0</v>
      </c>
      <c r="U73">
        <f>'2. grupas ieraksts'!R73</f>
        <v>0</v>
      </c>
      <c r="V73" s="48">
        <f t="shared" si="28"/>
        <v>0</v>
      </c>
      <c r="W73">
        <f>'2. grupas ieraksts'!S73</f>
        <v>0</v>
      </c>
      <c r="X73" s="48">
        <f t="shared" si="29"/>
        <v>0</v>
      </c>
      <c r="Y73">
        <f>'2. grupas ieraksts'!T73</f>
        <v>0</v>
      </c>
      <c r="Z73" s="48">
        <f t="shared" si="30"/>
        <v>0</v>
      </c>
      <c r="AA73">
        <f>'2. grupas ieraksts'!U73</f>
        <v>0</v>
      </c>
      <c r="AB73" s="48">
        <f t="shared" si="31"/>
        <v>0</v>
      </c>
      <c r="AC73">
        <f>'2. grupas ieraksts'!V73</f>
        <v>0</v>
      </c>
      <c r="AD73" s="48">
        <f t="shared" si="32"/>
        <v>0</v>
      </c>
      <c r="AE73">
        <f>'2. grupas ieraksts'!W73</f>
        <v>0</v>
      </c>
      <c r="AF73" s="48">
        <f t="shared" si="33"/>
        <v>0</v>
      </c>
      <c r="AG73">
        <f>'2. grupas ieraksts'!X73</f>
        <v>0</v>
      </c>
      <c r="AH73" s="48">
        <f t="shared" si="34"/>
        <v>0</v>
      </c>
      <c r="AI73">
        <f>'2. grupas ieraksts'!Y73</f>
        <v>0</v>
      </c>
      <c r="AJ73" s="48">
        <f t="shared" si="35"/>
        <v>0</v>
      </c>
      <c r="AK73">
        <f>'2. grupas ieraksts'!Z73</f>
        <v>0</v>
      </c>
      <c r="AL73" s="48">
        <f t="shared" si="36"/>
        <v>0</v>
      </c>
      <c r="AM73">
        <f>'2. grupas ieraksts'!AA73</f>
        <v>0</v>
      </c>
      <c r="AN73" s="48">
        <f t="shared" si="37"/>
        <v>0</v>
      </c>
      <c r="AO73" s="49">
        <f>'2. grupas ieraksts'!AB73</f>
        <v>0</v>
      </c>
    </row>
    <row r="74" spans="1:41" x14ac:dyDescent="0.25">
      <c r="A74" s="46" t="str">
        <f>IFERROR(IF('2. grupas ieraksts'!F74&lt;0,0,ROUNDUP('2. grupas ieraksts'!F74/'2. grupas ieraksts'!C74,2)),"")</f>
        <v/>
      </c>
      <c r="B74" s="47" t="str">
        <f>IF('2. grupas ieraksts'!B74=0,"",'2. grupas ieraksts'!B74)</f>
        <v/>
      </c>
      <c r="C74">
        <f>'2. grupas ieraksts'!J74</f>
        <v>0</v>
      </c>
      <c r="D74" s="48">
        <f t="shared" si="19"/>
        <v>0</v>
      </c>
      <c r="E74">
        <f>'2. grupas ieraksts'!J74</f>
        <v>0</v>
      </c>
      <c r="F74" s="48">
        <f t="shared" si="20"/>
        <v>0</v>
      </c>
      <c r="G74">
        <f>'2. grupas ieraksts'!K74</f>
        <v>0</v>
      </c>
      <c r="H74" s="48">
        <f t="shared" si="21"/>
        <v>0</v>
      </c>
      <c r="I74">
        <f>'2. grupas ieraksts'!L74</f>
        <v>0</v>
      </c>
      <c r="J74" s="48">
        <f t="shared" si="22"/>
        <v>0</v>
      </c>
      <c r="K74">
        <f>'2. grupas ieraksts'!M74</f>
        <v>0</v>
      </c>
      <c r="L74" s="48">
        <f t="shared" si="23"/>
        <v>0</v>
      </c>
      <c r="M74">
        <f>'2. grupas ieraksts'!N74</f>
        <v>0</v>
      </c>
      <c r="N74" s="48">
        <f t="shared" si="24"/>
        <v>0</v>
      </c>
      <c r="O74">
        <f>'2. grupas ieraksts'!O74</f>
        <v>0</v>
      </c>
      <c r="P74" s="48">
        <f t="shared" si="25"/>
        <v>0</v>
      </c>
      <c r="Q74">
        <f>'2. grupas ieraksts'!P74</f>
        <v>0</v>
      </c>
      <c r="R74" s="48">
        <f t="shared" si="26"/>
        <v>0</v>
      </c>
      <c r="S74">
        <f>'2. grupas ieraksts'!Q74</f>
        <v>0</v>
      </c>
      <c r="T74" s="48">
        <f t="shared" si="27"/>
        <v>0</v>
      </c>
      <c r="U74">
        <f>'2. grupas ieraksts'!R74</f>
        <v>0</v>
      </c>
      <c r="V74" s="48">
        <f t="shared" si="28"/>
        <v>0</v>
      </c>
      <c r="W74">
        <f>'2. grupas ieraksts'!S74</f>
        <v>0</v>
      </c>
      <c r="X74" s="48">
        <f t="shared" si="29"/>
        <v>0</v>
      </c>
      <c r="Y74">
        <f>'2. grupas ieraksts'!T74</f>
        <v>0</v>
      </c>
      <c r="Z74" s="48">
        <f t="shared" si="30"/>
        <v>0</v>
      </c>
      <c r="AA74">
        <f>'2. grupas ieraksts'!U74</f>
        <v>0</v>
      </c>
      <c r="AB74" s="48">
        <f t="shared" si="31"/>
        <v>0</v>
      </c>
      <c r="AC74">
        <f>'2. grupas ieraksts'!V74</f>
        <v>0</v>
      </c>
      <c r="AD74" s="48">
        <f t="shared" si="32"/>
        <v>0</v>
      </c>
      <c r="AE74">
        <f>'2. grupas ieraksts'!W74</f>
        <v>0</v>
      </c>
      <c r="AF74" s="48">
        <f t="shared" si="33"/>
        <v>0</v>
      </c>
      <c r="AG74">
        <f>'2. grupas ieraksts'!X74</f>
        <v>0</v>
      </c>
      <c r="AH74" s="48">
        <f t="shared" si="34"/>
        <v>0</v>
      </c>
      <c r="AI74">
        <f>'2. grupas ieraksts'!Y74</f>
        <v>0</v>
      </c>
      <c r="AJ74" s="48">
        <f t="shared" si="35"/>
        <v>0</v>
      </c>
      <c r="AK74">
        <f>'2. grupas ieraksts'!Z74</f>
        <v>0</v>
      </c>
      <c r="AL74" s="48">
        <f t="shared" si="36"/>
        <v>0</v>
      </c>
      <c r="AM74">
        <f>'2. grupas ieraksts'!AA74</f>
        <v>0</v>
      </c>
      <c r="AN74" s="48">
        <f t="shared" si="37"/>
        <v>0</v>
      </c>
      <c r="AO74" s="49">
        <f>'2. grupas ieraksts'!AB74</f>
        <v>0</v>
      </c>
    </row>
    <row r="75" spans="1:41" x14ac:dyDescent="0.25">
      <c r="A75" s="46" t="str">
        <f>IFERROR(IF('2. grupas ieraksts'!F75&lt;0,0,ROUNDUP('2. grupas ieraksts'!F75/'2. grupas ieraksts'!C75,2)),"")</f>
        <v/>
      </c>
      <c r="B75" s="47" t="str">
        <f>IF('2. grupas ieraksts'!B75=0,"",'2. grupas ieraksts'!B75)</f>
        <v/>
      </c>
      <c r="C75">
        <f>'2. grupas ieraksts'!J75</f>
        <v>0</v>
      </c>
      <c r="D75" s="48">
        <f t="shared" si="19"/>
        <v>0</v>
      </c>
      <c r="E75">
        <f>'2. grupas ieraksts'!J75</f>
        <v>0</v>
      </c>
      <c r="F75" s="48">
        <f t="shared" si="20"/>
        <v>0</v>
      </c>
      <c r="G75">
        <f>'2. grupas ieraksts'!K75</f>
        <v>0</v>
      </c>
      <c r="H75" s="48">
        <f t="shared" si="21"/>
        <v>0</v>
      </c>
      <c r="I75">
        <f>'2. grupas ieraksts'!L75</f>
        <v>0</v>
      </c>
      <c r="J75" s="48">
        <f t="shared" si="22"/>
        <v>0</v>
      </c>
      <c r="K75">
        <f>'2. grupas ieraksts'!M75</f>
        <v>0</v>
      </c>
      <c r="L75" s="48">
        <f t="shared" si="23"/>
        <v>0</v>
      </c>
      <c r="M75">
        <f>'2. grupas ieraksts'!N75</f>
        <v>0</v>
      </c>
      <c r="N75" s="48">
        <f t="shared" si="24"/>
        <v>0</v>
      </c>
      <c r="O75">
        <f>'2. grupas ieraksts'!O75</f>
        <v>0</v>
      </c>
      <c r="P75" s="48">
        <f t="shared" si="25"/>
        <v>0</v>
      </c>
      <c r="Q75">
        <f>'2. grupas ieraksts'!P75</f>
        <v>0</v>
      </c>
      <c r="R75" s="48">
        <f t="shared" si="26"/>
        <v>0</v>
      </c>
      <c r="S75">
        <f>'2. grupas ieraksts'!Q75</f>
        <v>0</v>
      </c>
      <c r="T75" s="48">
        <f t="shared" si="27"/>
        <v>0</v>
      </c>
      <c r="U75">
        <f>'2. grupas ieraksts'!R75</f>
        <v>0</v>
      </c>
      <c r="V75" s="48">
        <f t="shared" si="28"/>
        <v>0</v>
      </c>
      <c r="W75">
        <f>'2. grupas ieraksts'!S75</f>
        <v>0</v>
      </c>
      <c r="X75" s="48">
        <f t="shared" si="29"/>
        <v>0</v>
      </c>
      <c r="Y75">
        <f>'2. grupas ieraksts'!T75</f>
        <v>0</v>
      </c>
      <c r="Z75" s="48">
        <f t="shared" si="30"/>
        <v>0</v>
      </c>
      <c r="AA75">
        <f>'2. grupas ieraksts'!U75</f>
        <v>0</v>
      </c>
      <c r="AB75" s="48">
        <f t="shared" si="31"/>
        <v>0</v>
      </c>
      <c r="AC75">
        <f>'2. grupas ieraksts'!V75</f>
        <v>0</v>
      </c>
      <c r="AD75" s="48">
        <f t="shared" si="32"/>
        <v>0</v>
      </c>
      <c r="AE75">
        <f>'2. grupas ieraksts'!W75</f>
        <v>0</v>
      </c>
      <c r="AF75" s="48">
        <f t="shared" si="33"/>
        <v>0</v>
      </c>
      <c r="AG75">
        <f>'2. grupas ieraksts'!X75</f>
        <v>0</v>
      </c>
      <c r="AH75" s="48">
        <f t="shared" si="34"/>
        <v>0</v>
      </c>
      <c r="AI75">
        <f>'2. grupas ieraksts'!Y75</f>
        <v>0</v>
      </c>
      <c r="AJ75" s="48">
        <f t="shared" si="35"/>
        <v>0</v>
      </c>
      <c r="AK75">
        <f>'2. grupas ieraksts'!Z75</f>
        <v>0</v>
      </c>
      <c r="AL75" s="48">
        <f t="shared" si="36"/>
        <v>0</v>
      </c>
      <c r="AM75">
        <f>'2. grupas ieraksts'!AA75</f>
        <v>0</v>
      </c>
      <c r="AN75" s="48">
        <f t="shared" si="37"/>
        <v>0</v>
      </c>
      <c r="AO75" s="49">
        <f>'2. grupas ieraksts'!AB75</f>
        <v>0</v>
      </c>
    </row>
    <row r="76" spans="1:41" x14ac:dyDescent="0.25">
      <c r="A76" s="46" t="str">
        <f>IFERROR(IF('2. grupas ieraksts'!F76&lt;0,0,ROUNDUP('2. grupas ieraksts'!F76/'2. grupas ieraksts'!C76,2)),"")</f>
        <v/>
      </c>
      <c r="B76" s="47" t="str">
        <f>IF('2. grupas ieraksts'!B76=0,"",'2. grupas ieraksts'!B76)</f>
        <v/>
      </c>
      <c r="C76">
        <f>'2. grupas ieraksts'!J76</f>
        <v>0</v>
      </c>
      <c r="D76" s="48">
        <f t="shared" si="19"/>
        <v>0</v>
      </c>
      <c r="E76">
        <f>'2. grupas ieraksts'!J76</f>
        <v>0</v>
      </c>
      <c r="F76" s="48">
        <f t="shared" si="20"/>
        <v>0</v>
      </c>
      <c r="G76">
        <f>'2. grupas ieraksts'!K76</f>
        <v>0</v>
      </c>
      <c r="H76" s="48">
        <f t="shared" si="21"/>
        <v>0</v>
      </c>
      <c r="I76">
        <f>'2. grupas ieraksts'!L76</f>
        <v>0</v>
      </c>
      <c r="J76" s="48">
        <f t="shared" si="22"/>
        <v>0</v>
      </c>
      <c r="K76">
        <f>'2. grupas ieraksts'!M76</f>
        <v>0</v>
      </c>
      <c r="L76" s="48">
        <f t="shared" si="23"/>
        <v>0</v>
      </c>
      <c r="M76">
        <f>'2. grupas ieraksts'!N76</f>
        <v>0</v>
      </c>
      <c r="N76" s="48">
        <f t="shared" si="24"/>
        <v>0</v>
      </c>
      <c r="O76">
        <f>'2. grupas ieraksts'!O76</f>
        <v>0</v>
      </c>
      <c r="P76" s="48">
        <f t="shared" si="25"/>
        <v>0</v>
      </c>
      <c r="Q76">
        <f>'2. grupas ieraksts'!P76</f>
        <v>0</v>
      </c>
      <c r="R76" s="48">
        <f t="shared" si="26"/>
        <v>0</v>
      </c>
      <c r="S76">
        <f>'2. grupas ieraksts'!Q76</f>
        <v>0</v>
      </c>
      <c r="T76" s="48">
        <f t="shared" si="27"/>
        <v>0</v>
      </c>
      <c r="U76">
        <f>'2. grupas ieraksts'!R76</f>
        <v>0</v>
      </c>
      <c r="V76" s="48">
        <f t="shared" si="28"/>
        <v>0</v>
      </c>
      <c r="W76">
        <f>'2. grupas ieraksts'!S76</f>
        <v>0</v>
      </c>
      <c r="X76" s="48">
        <f t="shared" si="29"/>
        <v>0</v>
      </c>
      <c r="Y76">
        <f>'2. grupas ieraksts'!T76</f>
        <v>0</v>
      </c>
      <c r="Z76" s="48">
        <f t="shared" si="30"/>
        <v>0</v>
      </c>
      <c r="AA76">
        <f>'2. grupas ieraksts'!U76</f>
        <v>0</v>
      </c>
      <c r="AB76" s="48">
        <f t="shared" si="31"/>
        <v>0</v>
      </c>
      <c r="AC76">
        <f>'2. grupas ieraksts'!V76</f>
        <v>0</v>
      </c>
      <c r="AD76" s="48">
        <f t="shared" si="32"/>
        <v>0</v>
      </c>
      <c r="AE76">
        <f>'2. grupas ieraksts'!W76</f>
        <v>0</v>
      </c>
      <c r="AF76" s="48">
        <f t="shared" si="33"/>
        <v>0</v>
      </c>
      <c r="AG76">
        <f>'2. grupas ieraksts'!X76</f>
        <v>0</v>
      </c>
      <c r="AH76" s="48">
        <f t="shared" si="34"/>
        <v>0</v>
      </c>
      <c r="AI76">
        <f>'2. grupas ieraksts'!Y76</f>
        <v>0</v>
      </c>
      <c r="AJ76" s="48">
        <f t="shared" si="35"/>
        <v>0</v>
      </c>
      <c r="AK76">
        <f>'2. grupas ieraksts'!Z76</f>
        <v>0</v>
      </c>
      <c r="AL76" s="48">
        <f t="shared" si="36"/>
        <v>0</v>
      </c>
      <c r="AM76">
        <f>'2. grupas ieraksts'!AA76</f>
        <v>0</v>
      </c>
      <c r="AN76" s="48">
        <f t="shared" si="37"/>
        <v>0</v>
      </c>
      <c r="AO76" s="49">
        <f>'2. grupas ieraksts'!AB76</f>
        <v>0</v>
      </c>
    </row>
    <row r="77" spans="1:41" x14ac:dyDescent="0.25">
      <c r="A77" s="46" t="str">
        <f>IFERROR(IF('2. grupas ieraksts'!F77&lt;0,0,ROUNDUP('2. grupas ieraksts'!F77/'2. grupas ieraksts'!C77,2)),"")</f>
        <v/>
      </c>
      <c r="B77" s="47" t="str">
        <f>IF('2. grupas ieraksts'!B77=0,"",'2. grupas ieraksts'!B77)</f>
        <v/>
      </c>
      <c r="C77">
        <f>'2. grupas ieraksts'!J77</f>
        <v>0</v>
      </c>
      <c r="D77" s="48">
        <f t="shared" si="19"/>
        <v>0</v>
      </c>
      <c r="E77">
        <f>'2. grupas ieraksts'!J77</f>
        <v>0</v>
      </c>
      <c r="F77" s="48">
        <f t="shared" si="20"/>
        <v>0</v>
      </c>
      <c r="G77">
        <f>'2. grupas ieraksts'!K77</f>
        <v>0</v>
      </c>
      <c r="H77" s="48">
        <f t="shared" si="21"/>
        <v>0</v>
      </c>
      <c r="I77">
        <f>'2. grupas ieraksts'!L77</f>
        <v>0</v>
      </c>
      <c r="J77" s="48">
        <f t="shared" si="22"/>
        <v>0</v>
      </c>
      <c r="K77">
        <f>'2. grupas ieraksts'!M77</f>
        <v>0</v>
      </c>
      <c r="L77" s="48">
        <f t="shared" si="23"/>
        <v>0</v>
      </c>
      <c r="M77">
        <f>'2. grupas ieraksts'!N77</f>
        <v>0</v>
      </c>
      <c r="N77" s="48">
        <f t="shared" si="24"/>
        <v>0</v>
      </c>
      <c r="O77">
        <f>'2. grupas ieraksts'!O77</f>
        <v>0</v>
      </c>
      <c r="P77" s="48">
        <f t="shared" si="25"/>
        <v>0</v>
      </c>
      <c r="Q77">
        <f>'2. grupas ieraksts'!P77</f>
        <v>0</v>
      </c>
      <c r="R77" s="48">
        <f t="shared" si="26"/>
        <v>0</v>
      </c>
      <c r="S77">
        <f>'2. grupas ieraksts'!Q77</f>
        <v>0</v>
      </c>
      <c r="T77" s="48">
        <f t="shared" si="27"/>
        <v>0</v>
      </c>
      <c r="U77">
        <f>'2. grupas ieraksts'!R77</f>
        <v>0</v>
      </c>
      <c r="V77" s="48">
        <f t="shared" si="28"/>
        <v>0</v>
      </c>
      <c r="W77">
        <f>'2. grupas ieraksts'!S77</f>
        <v>0</v>
      </c>
      <c r="X77" s="48">
        <f t="shared" si="29"/>
        <v>0</v>
      </c>
      <c r="Y77">
        <f>'2. grupas ieraksts'!T77</f>
        <v>0</v>
      </c>
      <c r="Z77" s="48">
        <f t="shared" si="30"/>
        <v>0</v>
      </c>
      <c r="AA77">
        <f>'2. grupas ieraksts'!U77</f>
        <v>0</v>
      </c>
      <c r="AB77" s="48">
        <f t="shared" si="31"/>
        <v>0</v>
      </c>
      <c r="AC77">
        <f>'2. grupas ieraksts'!V77</f>
        <v>0</v>
      </c>
      <c r="AD77" s="48">
        <f t="shared" si="32"/>
        <v>0</v>
      </c>
      <c r="AE77">
        <f>'2. grupas ieraksts'!W77</f>
        <v>0</v>
      </c>
      <c r="AF77" s="48">
        <f t="shared" si="33"/>
        <v>0</v>
      </c>
      <c r="AG77">
        <f>'2. grupas ieraksts'!X77</f>
        <v>0</v>
      </c>
      <c r="AH77" s="48">
        <f t="shared" si="34"/>
        <v>0</v>
      </c>
      <c r="AI77">
        <f>'2. grupas ieraksts'!Y77</f>
        <v>0</v>
      </c>
      <c r="AJ77" s="48">
        <f t="shared" si="35"/>
        <v>0</v>
      </c>
      <c r="AK77">
        <f>'2. grupas ieraksts'!Z77</f>
        <v>0</v>
      </c>
      <c r="AL77" s="48">
        <f t="shared" si="36"/>
        <v>0</v>
      </c>
      <c r="AM77">
        <f>'2. grupas ieraksts'!AA77</f>
        <v>0</v>
      </c>
      <c r="AN77" s="48">
        <f t="shared" si="37"/>
        <v>0</v>
      </c>
      <c r="AO77" s="49">
        <f>'2. grupas ieraksts'!AB77</f>
        <v>0</v>
      </c>
    </row>
    <row r="78" spans="1:41" x14ac:dyDescent="0.25">
      <c r="A78" s="46" t="str">
        <f>IFERROR(IF('2. grupas ieraksts'!F78&lt;0,0,ROUNDUP('2. grupas ieraksts'!F78/'2. grupas ieraksts'!C78,2)),"")</f>
        <v/>
      </c>
      <c r="B78" s="47" t="str">
        <f>IF('2. grupas ieraksts'!B78=0,"",'2. grupas ieraksts'!B78)</f>
        <v/>
      </c>
      <c r="C78">
        <f>'2. grupas ieraksts'!J78</f>
        <v>0</v>
      </c>
      <c r="D78" s="48">
        <f t="shared" si="19"/>
        <v>0</v>
      </c>
      <c r="E78">
        <f>'2. grupas ieraksts'!J78</f>
        <v>0</v>
      </c>
      <c r="F78" s="48">
        <f t="shared" si="20"/>
        <v>0</v>
      </c>
      <c r="G78">
        <f>'2. grupas ieraksts'!K78</f>
        <v>0</v>
      </c>
      <c r="H78" s="48">
        <f t="shared" si="21"/>
        <v>0</v>
      </c>
      <c r="I78">
        <f>'2. grupas ieraksts'!L78</f>
        <v>0</v>
      </c>
      <c r="J78" s="48">
        <f t="shared" si="22"/>
        <v>0</v>
      </c>
      <c r="K78">
        <f>'2. grupas ieraksts'!M78</f>
        <v>0</v>
      </c>
      <c r="L78" s="48">
        <f t="shared" si="23"/>
        <v>0</v>
      </c>
      <c r="M78">
        <f>'2. grupas ieraksts'!N78</f>
        <v>0</v>
      </c>
      <c r="N78" s="48">
        <f t="shared" si="24"/>
        <v>0</v>
      </c>
      <c r="O78">
        <f>'2. grupas ieraksts'!O78</f>
        <v>0</v>
      </c>
      <c r="P78" s="48">
        <f t="shared" si="25"/>
        <v>0</v>
      </c>
      <c r="Q78">
        <f>'2. grupas ieraksts'!P78</f>
        <v>0</v>
      </c>
      <c r="R78" s="48">
        <f t="shared" si="26"/>
        <v>0</v>
      </c>
      <c r="S78">
        <f>'2. grupas ieraksts'!Q78</f>
        <v>0</v>
      </c>
      <c r="T78" s="48">
        <f t="shared" si="27"/>
        <v>0</v>
      </c>
      <c r="U78">
        <f>'2. grupas ieraksts'!R78</f>
        <v>0</v>
      </c>
      <c r="V78" s="48">
        <f t="shared" si="28"/>
        <v>0</v>
      </c>
      <c r="W78">
        <f>'2. grupas ieraksts'!S78</f>
        <v>0</v>
      </c>
      <c r="X78" s="48">
        <f t="shared" si="29"/>
        <v>0</v>
      </c>
      <c r="Y78">
        <f>'2. grupas ieraksts'!T78</f>
        <v>0</v>
      </c>
      <c r="Z78" s="48">
        <f t="shared" si="30"/>
        <v>0</v>
      </c>
      <c r="AA78">
        <f>'2. grupas ieraksts'!U78</f>
        <v>0</v>
      </c>
      <c r="AB78" s="48">
        <f t="shared" si="31"/>
        <v>0</v>
      </c>
      <c r="AC78">
        <f>'2. grupas ieraksts'!V78</f>
        <v>0</v>
      </c>
      <c r="AD78" s="48">
        <f t="shared" si="32"/>
        <v>0</v>
      </c>
      <c r="AE78">
        <f>'2. grupas ieraksts'!W78</f>
        <v>0</v>
      </c>
      <c r="AF78" s="48">
        <f t="shared" si="33"/>
        <v>0</v>
      </c>
      <c r="AG78">
        <f>'2. grupas ieraksts'!X78</f>
        <v>0</v>
      </c>
      <c r="AH78" s="48">
        <f t="shared" si="34"/>
        <v>0</v>
      </c>
      <c r="AI78">
        <f>'2. grupas ieraksts'!Y78</f>
        <v>0</v>
      </c>
      <c r="AJ78" s="48">
        <f t="shared" si="35"/>
        <v>0</v>
      </c>
      <c r="AK78">
        <f>'2. grupas ieraksts'!Z78</f>
        <v>0</v>
      </c>
      <c r="AL78" s="48">
        <f t="shared" si="36"/>
        <v>0</v>
      </c>
      <c r="AM78">
        <f>'2. grupas ieraksts'!AA78</f>
        <v>0</v>
      </c>
      <c r="AN78" s="48">
        <f t="shared" si="37"/>
        <v>0</v>
      </c>
      <c r="AO78" s="49">
        <f>'2. grupas ieraksts'!AB78</f>
        <v>0</v>
      </c>
    </row>
    <row r="79" spans="1:41" x14ac:dyDescent="0.25">
      <c r="A79" s="46" t="str">
        <f>IFERROR(IF('2. grupas ieraksts'!F79&lt;0,0,ROUNDUP('2. grupas ieraksts'!F79/'2. grupas ieraksts'!C79,2)),"")</f>
        <v/>
      </c>
      <c r="B79" s="47" t="str">
        <f>IF('2. grupas ieraksts'!B79=0,"",'2. grupas ieraksts'!B79)</f>
        <v/>
      </c>
      <c r="C79">
        <f>'2. grupas ieraksts'!J79</f>
        <v>0</v>
      </c>
      <c r="D79" s="48">
        <f t="shared" si="19"/>
        <v>0</v>
      </c>
      <c r="E79">
        <f>'2. grupas ieraksts'!J79</f>
        <v>0</v>
      </c>
      <c r="F79" s="48">
        <f t="shared" si="20"/>
        <v>0</v>
      </c>
      <c r="G79">
        <f>'2. grupas ieraksts'!K79</f>
        <v>0</v>
      </c>
      <c r="H79" s="48">
        <f t="shared" si="21"/>
        <v>0</v>
      </c>
      <c r="I79">
        <f>'2. grupas ieraksts'!L79</f>
        <v>0</v>
      </c>
      <c r="J79" s="48">
        <f t="shared" si="22"/>
        <v>0</v>
      </c>
      <c r="K79">
        <f>'2. grupas ieraksts'!M79</f>
        <v>0</v>
      </c>
      <c r="L79" s="48">
        <f t="shared" si="23"/>
        <v>0</v>
      </c>
      <c r="M79">
        <f>'2. grupas ieraksts'!N79</f>
        <v>0</v>
      </c>
      <c r="N79" s="48">
        <f t="shared" si="24"/>
        <v>0</v>
      </c>
      <c r="O79">
        <f>'2. grupas ieraksts'!O79</f>
        <v>0</v>
      </c>
      <c r="P79" s="48">
        <f t="shared" si="25"/>
        <v>0</v>
      </c>
      <c r="Q79">
        <f>'2. grupas ieraksts'!P79</f>
        <v>0</v>
      </c>
      <c r="R79" s="48">
        <f t="shared" si="26"/>
        <v>0</v>
      </c>
      <c r="S79">
        <f>'2. grupas ieraksts'!Q79</f>
        <v>0</v>
      </c>
      <c r="T79" s="48">
        <f t="shared" si="27"/>
        <v>0</v>
      </c>
      <c r="U79">
        <f>'2. grupas ieraksts'!R79</f>
        <v>0</v>
      </c>
      <c r="V79" s="48">
        <f t="shared" si="28"/>
        <v>0</v>
      </c>
      <c r="W79">
        <f>'2. grupas ieraksts'!S79</f>
        <v>0</v>
      </c>
      <c r="X79" s="48">
        <f t="shared" si="29"/>
        <v>0</v>
      </c>
      <c r="Y79">
        <f>'2. grupas ieraksts'!T79</f>
        <v>0</v>
      </c>
      <c r="Z79" s="48">
        <f t="shared" si="30"/>
        <v>0</v>
      </c>
      <c r="AA79">
        <f>'2. grupas ieraksts'!U79</f>
        <v>0</v>
      </c>
      <c r="AB79" s="48">
        <f t="shared" si="31"/>
        <v>0</v>
      </c>
      <c r="AC79">
        <f>'2. grupas ieraksts'!V79</f>
        <v>0</v>
      </c>
      <c r="AD79" s="48">
        <f t="shared" si="32"/>
        <v>0</v>
      </c>
      <c r="AE79">
        <f>'2. grupas ieraksts'!W79</f>
        <v>0</v>
      </c>
      <c r="AF79" s="48">
        <f t="shared" si="33"/>
        <v>0</v>
      </c>
      <c r="AG79">
        <f>'2. grupas ieraksts'!X79</f>
        <v>0</v>
      </c>
      <c r="AH79" s="48">
        <f t="shared" si="34"/>
        <v>0</v>
      </c>
      <c r="AI79">
        <f>'2. grupas ieraksts'!Y79</f>
        <v>0</v>
      </c>
      <c r="AJ79" s="48">
        <f t="shared" si="35"/>
        <v>0</v>
      </c>
      <c r="AK79">
        <f>'2. grupas ieraksts'!Z79</f>
        <v>0</v>
      </c>
      <c r="AL79" s="48">
        <f t="shared" si="36"/>
        <v>0</v>
      </c>
      <c r="AM79">
        <f>'2. grupas ieraksts'!AA79</f>
        <v>0</v>
      </c>
      <c r="AN79" s="48">
        <f t="shared" si="37"/>
        <v>0</v>
      </c>
      <c r="AO79" s="49">
        <f>'2. grupas ieraksts'!AB79</f>
        <v>0</v>
      </c>
    </row>
    <row r="80" spans="1:41" x14ac:dyDescent="0.25">
      <c r="A80" s="46" t="str">
        <f>IFERROR(IF('2. grupas ieraksts'!F80&lt;0,0,ROUNDUP('2. grupas ieraksts'!F80/'2. grupas ieraksts'!C80,2)),"")</f>
        <v/>
      </c>
      <c r="B80" s="47" t="str">
        <f>IF('2. grupas ieraksts'!B80=0,"",'2. grupas ieraksts'!B80)</f>
        <v/>
      </c>
      <c r="C80">
        <f>'2. grupas ieraksts'!J80</f>
        <v>0</v>
      </c>
      <c r="D80" s="48">
        <f t="shared" si="19"/>
        <v>0</v>
      </c>
      <c r="E80">
        <f>'2. grupas ieraksts'!J80</f>
        <v>0</v>
      </c>
      <c r="F80" s="48">
        <f t="shared" si="20"/>
        <v>0</v>
      </c>
      <c r="G80">
        <f>'2. grupas ieraksts'!K80</f>
        <v>0</v>
      </c>
      <c r="H80" s="48">
        <f t="shared" si="21"/>
        <v>0</v>
      </c>
      <c r="I80">
        <f>'2. grupas ieraksts'!L80</f>
        <v>0</v>
      </c>
      <c r="J80" s="48">
        <f t="shared" si="22"/>
        <v>0</v>
      </c>
      <c r="K80">
        <f>'2. grupas ieraksts'!M80</f>
        <v>0</v>
      </c>
      <c r="L80" s="48">
        <f t="shared" si="23"/>
        <v>0</v>
      </c>
      <c r="M80">
        <f>'2. grupas ieraksts'!N80</f>
        <v>0</v>
      </c>
      <c r="N80" s="48">
        <f t="shared" si="24"/>
        <v>0</v>
      </c>
      <c r="O80">
        <f>'2. grupas ieraksts'!O80</f>
        <v>0</v>
      </c>
      <c r="P80" s="48">
        <f t="shared" si="25"/>
        <v>0</v>
      </c>
      <c r="Q80">
        <f>'2. grupas ieraksts'!P80</f>
        <v>0</v>
      </c>
      <c r="R80" s="48">
        <f t="shared" si="26"/>
        <v>0</v>
      </c>
      <c r="S80">
        <f>'2. grupas ieraksts'!Q80</f>
        <v>0</v>
      </c>
      <c r="T80" s="48">
        <f t="shared" si="27"/>
        <v>0</v>
      </c>
      <c r="U80">
        <f>'2. grupas ieraksts'!R80</f>
        <v>0</v>
      </c>
      <c r="V80" s="48">
        <f t="shared" si="28"/>
        <v>0</v>
      </c>
      <c r="W80">
        <f>'2. grupas ieraksts'!S80</f>
        <v>0</v>
      </c>
      <c r="X80" s="48">
        <f t="shared" si="29"/>
        <v>0</v>
      </c>
      <c r="Y80">
        <f>'2. grupas ieraksts'!T80</f>
        <v>0</v>
      </c>
      <c r="Z80" s="48">
        <f t="shared" si="30"/>
        <v>0</v>
      </c>
      <c r="AA80">
        <f>'2. grupas ieraksts'!U80</f>
        <v>0</v>
      </c>
      <c r="AB80" s="48">
        <f t="shared" si="31"/>
        <v>0</v>
      </c>
      <c r="AC80">
        <f>'2. grupas ieraksts'!V80</f>
        <v>0</v>
      </c>
      <c r="AD80" s="48">
        <f t="shared" si="32"/>
        <v>0</v>
      </c>
      <c r="AE80">
        <f>'2. grupas ieraksts'!W80</f>
        <v>0</v>
      </c>
      <c r="AF80" s="48">
        <f t="shared" si="33"/>
        <v>0</v>
      </c>
      <c r="AG80">
        <f>'2. grupas ieraksts'!X80</f>
        <v>0</v>
      </c>
      <c r="AH80" s="48">
        <f t="shared" si="34"/>
        <v>0</v>
      </c>
      <c r="AI80">
        <f>'2. grupas ieraksts'!Y80</f>
        <v>0</v>
      </c>
      <c r="AJ80" s="48">
        <f t="shared" si="35"/>
        <v>0</v>
      </c>
      <c r="AK80">
        <f>'2. grupas ieraksts'!Z80</f>
        <v>0</v>
      </c>
      <c r="AL80" s="48">
        <f t="shared" si="36"/>
        <v>0</v>
      </c>
      <c r="AM80">
        <f>'2. grupas ieraksts'!AA80</f>
        <v>0</v>
      </c>
      <c r="AN80" s="48">
        <f t="shared" si="37"/>
        <v>0</v>
      </c>
      <c r="AO80" s="49">
        <f>'2. grupas ieraksts'!AB80</f>
        <v>0</v>
      </c>
    </row>
    <row r="81" spans="1:41" x14ac:dyDescent="0.25">
      <c r="A81" s="46" t="str">
        <f>IFERROR(IF('2. grupas ieraksts'!F81&lt;0,0,ROUNDUP('2. grupas ieraksts'!F81/'2. grupas ieraksts'!C81,2)),"")</f>
        <v/>
      </c>
      <c r="B81" s="47" t="str">
        <f>IF('2. grupas ieraksts'!B81=0,"",'2. grupas ieraksts'!B81)</f>
        <v/>
      </c>
      <c r="C81">
        <f>'2. grupas ieraksts'!J81</f>
        <v>0</v>
      </c>
      <c r="D81" s="48">
        <f t="shared" si="19"/>
        <v>0</v>
      </c>
      <c r="E81">
        <f>'2. grupas ieraksts'!J81</f>
        <v>0</v>
      </c>
      <c r="F81" s="48">
        <f t="shared" si="20"/>
        <v>0</v>
      </c>
      <c r="G81">
        <f>'2. grupas ieraksts'!K81</f>
        <v>0</v>
      </c>
      <c r="H81" s="48">
        <f t="shared" si="21"/>
        <v>0</v>
      </c>
      <c r="I81">
        <f>'2. grupas ieraksts'!L81</f>
        <v>0</v>
      </c>
      <c r="J81" s="48">
        <f t="shared" si="22"/>
        <v>0</v>
      </c>
      <c r="K81">
        <f>'2. grupas ieraksts'!M81</f>
        <v>0</v>
      </c>
      <c r="L81" s="48">
        <f t="shared" si="23"/>
        <v>0</v>
      </c>
      <c r="M81">
        <f>'2. grupas ieraksts'!N81</f>
        <v>0</v>
      </c>
      <c r="N81" s="48">
        <f t="shared" si="24"/>
        <v>0</v>
      </c>
      <c r="O81">
        <f>'2. grupas ieraksts'!O81</f>
        <v>0</v>
      </c>
      <c r="P81" s="48">
        <f t="shared" si="25"/>
        <v>0</v>
      </c>
      <c r="Q81">
        <f>'2. grupas ieraksts'!P81</f>
        <v>0</v>
      </c>
      <c r="R81" s="48">
        <f t="shared" si="26"/>
        <v>0</v>
      </c>
      <c r="S81">
        <f>'2. grupas ieraksts'!Q81</f>
        <v>0</v>
      </c>
      <c r="T81" s="48">
        <f t="shared" si="27"/>
        <v>0</v>
      </c>
      <c r="U81">
        <f>'2. grupas ieraksts'!R81</f>
        <v>0</v>
      </c>
      <c r="V81" s="48">
        <f t="shared" si="28"/>
        <v>0</v>
      </c>
      <c r="W81">
        <f>'2. grupas ieraksts'!S81</f>
        <v>0</v>
      </c>
      <c r="X81" s="48">
        <f t="shared" si="29"/>
        <v>0</v>
      </c>
      <c r="Y81">
        <f>'2. grupas ieraksts'!T81</f>
        <v>0</v>
      </c>
      <c r="Z81" s="48">
        <f t="shared" si="30"/>
        <v>0</v>
      </c>
      <c r="AA81">
        <f>'2. grupas ieraksts'!U81</f>
        <v>0</v>
      </c>
      <c r="AB81" s="48">
        <f t="shared" si="31"/>
        <v>0</v>
      </c>
      <c r="AC81">
        <f>'2. grupas ieraksts'!V81</f>
        <v>0</v>
      </c>
      <c r="AD81" s="48">
        <f t="shared" si="32"/>
        <v>0</v>
      </c>
      <c r="AE81">
        <f>'2. grupas ieraksts'!W81</f>
        <v>0</v>
      </c>
      <c r="AF81" s="48">
        <f t="shared" si="33"/>
        <v>0</v>
      </c>
      <c r="AG81">
        <f>'2. grupas ieraksts'!X81</f>
        <v>0</v>
      </c>
      <c r="AH81" s="48">
        <f t="shared" si="34"/>
        <v>0</v>
      </c>
      <c r="AI81">
        <f>'2. grupas ieraksts'!Y81</f>
        <v>0</v>
      </c>
      <c r="AJ81" s="48">
        <f t="shared" si="35"/>
        <v>0</v>
      </c>
      <c r="AK81">
        <f>'2. grupas ieraksts'!Z81</f>
        <v>0</v>
      </c>
      <c r="AL81" s="48">
        <f t="shared" si="36"/>
        <v>0</v>
      </c>
      <c r="AM81">
        <f>'2. grupas ieraksts'!AA81</f>
        <v>0</v>
      </c>
      <c r="AN81" s="48">
        <f t="shared" si="37"/>
        <v>0</v>
      </c>
      <c r="AO81" s="49">
        <f>'2. grupas ieraksts'!AB81</f>
        <v>0</v>
      </c>
    </row>
    <row r="82" spans="1:41" x14ac:dyDescent="0.25">
      <c r="A82" s="46" t="str">
        <f>IFERROR(IF('2. grupas ieraksts'!F82&lt;0,0,ROUNDUP('2. grupas ieraksts'!F82/'2. grupas ieraksts'!C82,2)),"")</f>
        <v/>
      </c>
      <c r="B82" s="47" t="str">
        <f>IF('2. grupas ieraksts'!B82=0,"",'2. grupas ieraksts'!B82)</f>
        <v/>
      </c>
      <c r="C82">
        <f>'2. grupas ieraksts'!J82</f>
        <v>0</v>
      </c>
      <c r="D82" s="48">
        <f t="shared" si="19"/>
        <v>0</v>
      </c>
      <c r="E82">
        <f>'2. grupas ieraksts'!J82</f>
        <v>0</v>
      </c>
      <c r="F82" s="48">
        <f t="shared" si="20"/>
        <v>0</v>
      </c>
      <c r="G82">
        <f>'2. grupas ieraksts'!K82</f>
        <v>0</v>
      </c>
      <c r="H82" s="48">
        <f t="shared" si="21"/>
        <v>0</v>
      </c>
      <c r="I82">
        <f>'2. grupas ieraksts'!L82</f>
        <v>0</v>
      </c>
      <c r="J82" s="48">
        <f t="shared" si="22"/>
        <v>0</v>
      </c>
      <c r="K82">
        <f>'2. grupas ieraksts'!M82</f>
        <v>0</v>
      </c>
      <c r="L82" s="48">
        <f t="shared" si="23"/>
        <v>0</v>
      </c>
      <c r="M82">
        <f>'2. grupas ieraksts'!N82</f>
        <v>0</v>
      </c>
      <c r="N82" s="48">
        <f t="shared" si="24"/>
        <v>0</v>
      </c>
      <c r="O82">
        <f>'2. grupas ieraksts'!O82</f>
        <v>0</v>
      </c>
      <c r="P82" s="48">
        <f t="shared" si="25"/>
        <v>0</v>
      </c>
      <c r="Q82">
        <f>'2. grupas ieraksts'!P82</f>
        <v>0</v>
      </c>
      <c r="R82" s="48">
        <f t="shared" si="26"/>
        <v>0</v>
      </c>
      <c r="S82">
        <f>'2. grupas ieraksts'!Q82</f>
        <v>0</v>
      </c>
      <c r="T82" s="48">
        <f t="shared" si="27"/>
        <v>0</v>
      </c>
      <c r="U82">
        <f>'2. grupas ieraksts'!R82</f>
        <v>0</v>
      </c>
      <c r="V82" s="48">
        <f t="shared" si="28"/>
        <v>0</v>
      </c>
      <c r="W82">
        <f>'2. grupas ieraksts'!S82</f>
        <v>0</v>
      </c>
      <c r="X82" s="48">
        <f t="shared" si="29"/>
        <v>0</v>
      </c>
      <c r="Y82">
        <f>'2. grupas ieraksts'!T82</f>
        <v>0</v>
      </c>
      <c r="Z82" s="48">
        <f t="shared" si="30"/>
        <v>0</v>
      </c>
      <c r="AA82">
        <f>'2. grupas ieraksts'!U82</f>
        <v>0</v>
      </c>
      <c r="AB82" s="48">
        <f t="shared" si="31"/>
        <v>0</v>
      </c>
      <c r="AC82">
        <f>'2. grupas ieraksts'!V82</f>
        <v>0</v>
      </c>
      <c r="AD82" s="48">
        <f t="shared" si="32"/>
        <v>0</v>
      </c>
      <c r="AE82">
        <f>'2. grupas ieraksts'!W82</f>
        <v>0</v>
      </c>
      <c r="AF82" s="48">
        <f t="shared" si="33"/>
        <v>0</v>
      </c>
      <c r="AG82">
        <f>'2. grupas ieraksts'!X82</f>
        <v>0</v>
      </c>
      <c r="AH82" s="48">
        <f t="shared" si="34"/>
        <v>0</v>
      </c>
      <c r="AI82">
        <f>'2. grupas ieraksts'!Y82</f>
        <v>0</v>
      </c>
      <c r="AJ82" s="48">
        <f t="shared" si="35"/>
        <v>0</v>
      </c>
      <c r="AK82">
        <f>'2. grupas ieraksts'!Z82</f>
        <v>0</v>
      </c>
      <c r="AL82" s="48">
        <f t="shared" si="36"/>
        <v>0</v>
      </c>
      <c r="AM82">
        <f>'2. grupas ieraksts'!AA82</f>
        <v>0</v>
      </c>
      <c r="AN82" s="48">
        <f t="shared" si="37"/>
        <v>0</v>
      </c>
      <c r="AO82" s="49">
        <f>'2. grupas ieraksts'!AB82</f>
        <v>0</v>
      </c>
    </row>
    <row r="83" spans="1:41" x14ac:dyDescent="0.25">
      <c r="A83" s="46" t="str">
        <f>IFERROR(IF('2. grupas ieraksts'!F83&lt;0,0,ROUNDUP('2. grupas ieraksts'!F83/'2. grupas ieraksts'!C83,2)),"")</f>
        <v/>
      </c>
      <c r="B83" s="47" t="str">
        <f>IF('2. grupas ieraksts'!B83=0,"",'2. grupas ieraksts'!B83)</f>
        <v/>
      </c>
      <c r="C83">
        <f>'2. grupas ieraksts'!J83</f>
        <v>0</v>
      </c>
      <c r="D83" s="48">
        <f t="shared" si="19"/>
        <v>0</v>
      </c>
      <c r="E83">
        <f>'2. grupas ieraksts'!J83</f>
        <v>0</v>
      </c>
      <c r="F83" s="48">
        <f t="shared" si="20"/>
        <v>0</v>
      </c>
      <c r="G83">
        <f>'2. grupas ieraksts'!K83</f>
        <v>0</v>
      </c>
      <c r="H83" s="48">
        <f t="shared" si="21"/>
        <v>0</v>
      </c>
      <c r="I83">
        <f>'2. grupas ieraksts'!L83</f>
        <v>0</v>
      </c>
      <c r="J83" s="48">
        <f t="shared" si="22"/>
        <v>0</v>
      </c>
      <c r="K83">
        <f>'2. grupas ieraksts'!M83</f>
        <v>0</v>
      </c>
      <c r="L83" s="48">
        <f t="shared" si="23"/>
        <v>0</v>
      </c>
      <c r="M83">
        <f>'2. grupas ieraksts'!N83</f>
        <v>0</v>
      </c>
      <c r="N83" s="48">
        <f t="shared" si="24"/>
        <v>0</v>
      </c>
      <c r="O83">
        <f>'2. grupas ieraksts'!O83</f>
        <v>0</v>
      </c>
      <c r="P83" s="48">
        <f t="shared" si="25"/>
        <v>0</v>
      </c>
      <c r="Q83">
        <f>'2. grupas ieraksts'!P83</f>
        <v>0</v>
      </c>
      <c r="R83" s="48">
        <f t="shared" si="26"/>
        <v>0</v>
      </c>
      <c r="S83">
        <f>'2. grupas ieraksts'!Q83</f>
        <v>0</v>
      </c>
      <c r="T83" s="48">
        <f t="shared" si="27"/>
        <v>0</v>
      </c>
      <c r="U83">
        <f>'2. grupas ieraksts'!R83</f>
        <v>0</v>
      </c>
      <c r="V83" s="48">
        <f t="shared" si="28"/>
        <v>0</v>
      </c>
      <c r="W83">
        <f>'2. grupas ieraksts'!S83</f>
        <v>0</v>
      </c>
      <c r="X83" s="48">
        <f t="shared" si="29"/>
        <v>0</v>
      </c>
      <c r="Y83">
        <f>'2. grupas ieraksts'!T83</f>
        <v>0</v>
      </c>
      <c r="Z83" s="48">
        <f t="shared" si="30"/>
        <v>0</v>
      </c>
      <c r="AA83">
        <f>'2. grupas ieraksts'!U83</f>
        <v>0</v>
      </c>
      <c r="AB83" s="48">
        <f t="shared" si="31"/>
        <v>0</v>
      </c>
      <c r="AC83">
        <f>'2. grupas ieraksts'!V83</f>
        <v>0</v>
      </c>
      <c r="AD83" s="48">
        <f t="shared" si="32"/>
        <v>0</v>
      </c>
      <c r="AE83">
        <f>'2. grupas ieraksts'!W83</f>
        <v>0</v>
      </c>
      <c r="AF83" s="48">
        <f t="shared" si="33"/>
        <v>0</v>
      </c>
      <c r="AG83">
        <f>'2. grupas ieraksts'!X83</f>
        <v>0</v>
      </c>
      <c r="AH83" s="48">
        <f t="shared" si="34"/>
        <v>0</v>
      </c>
      <c r="AI83">
        <f>'2. grupas ieraksts'!Y83</f>
        <v>0</v>
      </c>
      <c r="AJ83" s="48">
        <f t="shared" si="35"/>
        <v>0</v>
      </c>
      <c r="AK83">
        <f>'2. grupas ieraksts'!Z83</f>
        <v>0</v>
      </c>
      <c r="AL83" s="48">
        <f t="shared" si="36"/>
        <v>0</v>
      </c>
      <c r="AM83">
        <f>'2. grupas ieraksts'!AA83</f>
        <v>0</v>
      </c>
      <c r="AN83" s="48">
        <f t="shared" si="37"/>
        <v>0</v>
      </c>
      <c r="AO83" s="49">
        <f>'2. grupas ieraksts'!AB83</f>
        <v>0</v>
      </c>
    </row>
    <row r="84" spans="1:41" x14ac:dyDescent="0.25">
      <c r="A84" s="46" t="str">
        <f>IFERROR(IF('2. grupas ieraksts'!F84&lt;0,0,ROUNDUP('2. grupas ieraksts'!F84/'2. grupas ieraksts'!C84,2)),"")</f>
        <v/>
      </c>
      <c r="B84" s="47" t="str">
        <f>IF('2. grupas ieraksts'!B84=0,"",'2. grupas ieraksts'!B84)</f>
        <v/>
      </c>
      <c r="C84">
        <f>'2. grupas ieraksts'!J84</f>
        <v>0</v>
      </c>
      <c r="D84" s="48">
        <f t="shared" si="19"/>
        <v>0</v>
      </c>
      <c r="E84">
        <f>'2. grupas ieraksts'!J84</f>
        <v>0</v>
      </c>
      <c r="F84" s="48">
        <f t="shared" si="20"/>
        <v>0</v>
      </c>
      <c r="G84">
        <f>'2. grupas ieraksts'!K84</f>
        <v>0</v>
      </c>
      <c r="H84" s="48">
        <f t="shared" si="21"/>
        <v>0</v>
      </c>
      <c r="I84">
        <f>'2. grupas ieraksts'!L84</f>
        <v>0</v>
      </c>
      <c r="J84" s="48">
        <f t="shared" si="22"/>
        <v>0</v>
      </c>
      <c r="K84">
        <f>'2. grupas ieraksts'!M84</f>
        <v>0</v>
      </c>
      <c r="L84" s="48">
        <f t="shared" si="23"/>
        <v>0</v>
      </c>
      <c r="M84">
        <f>'2. grupas ieraksts'!N84</f>
        <v>0</v>
      </c>
      <c r="N84" s="48">
        <f t="shared" si="24"/>
        <v>0</v>
      </c>
      <c r="O84">
        <f>'2. grupas ieraksts'!O84</f>
        <v>0</v>
      </c>
      <c r="P84" s="48">
        <f t="shared" si="25"/>
        <v>0</v>
      </c>
      <c r="Q84">
        <f>'2. grupas ieraksts'!P84</f>
        <v>0</v>
      </c>
      <c r="R84" s="48">
        <f t="shared" si="26"/>
        <v>0</v>
      </c>
      <c r="S84">
        <f>'2. grupas ieraksts'!Q84</f>
        <v>0</v>
      </c>
      <c r="T84" s="48">
        <f t="shared" si="27"/>
        <v>0</v>
      </c>
      <c r="U84">
        <f>'2. grupas ieraksts'!R84</f>
        <v>0</v>
      </c>
      <c r="V84" s="48">
        <f t="shared" si="28"/>
        <v>0</v>
      </c>
      <c r="W84">
        <f>'2. grupas ieraksts'!S84</f>
        <v>0</v>
      </c>
      <c r="X84" s="48">
        <f t="shared" si="29"/>
        <v>0</v>
      </c>
      <c r="Y84">
        <f>'2. grupas ieraksts'!T84</f>
        <v>0</v>
      </c>
      <c r="Z84" s="48">
        <f t="shared" si="30"/>
        <v>0</v>
      </c>
      <c r="AA84">
        <f>'2. grupas ieraksts'!U84</f>
        <v>0</v>
      </c>
      <c r="AB84" s="48">
        <f t="shared" si="31"/>
        <v>0</v>
      </c>
      <c r="AC84">
        <f>'2. grupas ieraksts'!V84</f>
        <v>0</v>
      </c>
      <c r="AD84" s="48">
        <f t="shared" si="32"/>
        <v>0</v>
      </c>
      <c r="AE84">
        <f>'2. grupas ieraksts'!W84</f>
        <v>0</v>
      </c>
      <c r="AF84" s="48">
        <f t="shared" si="33"/>
        <v>0</v>
      </c>
      <c r="AG84">
        <f>'2. grupas ieraksts'!X84</f>
        <v>0</v>
      </c>
      <c r="AH84" s="48">
        <f t="shared" si="34"/>
        <v>0</v>
      </c>
      <c r="AI84">
        <f>'2. grupas ieraksts'!Y84</f>
        <v>0</v>
      </c>
      <c r="AJ84" s="48">
        <f t="shared" si="35"/>
        <v>0</v>
      </c>
      <c r="AK84">
        <f>'2. grupas ieraksts'!Z84</f>
        <v>0</v>
      </c>
      <c r="AL84" s="48">
        <f t="shared" si="36"/>
        <v>0</v>
      </c>
      <c r="AM84">
        <f>'2. grupas ieraksts'!AA84</f>
        <v>0</v>
      </c>
      <c r="AN84" s="48">
        <f t="shared" si="37"/>
        <v>0</v>
      </c>
      <c r="AO84" s="49">
        <f>'2. grupas ieraksts'!AB84</f>
        <v>0</v>
      </c>
    </row>
    <row r="85" spans="1:41" x14ac:dyDescent="0.25">
      <c r="A85" s="46" t="str">
        <f>IFERROR(IF('2. grupas ieraksts'!F85&lt;0,0,ROUNDUP('2. grupas ieraksts'!F85/'2. grupas ieraksts'!C85,2)),"")</f>
        <v/>
      </c>
      <c r="B85" s="47" t="str">
        <f>IF('2. grupas ieraksts'!B85=0,"",'2. grupas ieraksts'!B85)</f>
        <v/>
      </c>
      <c r="C85">
        <f>'2. grupas ieraksts'!J85</f>
        <v>0</v>
      </c>
      <c r="D85" s="48">
        <f t="shared" si="19"/>
        <v>0</v>
      </c>
      <c r="E85">
        <f>'2. grupas ieraksts'!J85</f>
        <v>0</v>
      </c>
      <c r="F85" s="48">
        <f t="shared" si="20"/>
        <v>0</v>
      </c>
      <c r="G85">
        <f>'2. grupas ieraksts'!K85</f>
        <v>0</v>
      </c>
      <c r="H85" s="48">
        <f t="shared" si="21"/>
        <v>0</v>
      </c>
      <c r="I85">
        <f>'2. grupas ieraksts'!L85</f>
        <v>0</v>
      </c>
      <c r="J85" s="48">
        <f t="shared" si="22"/>
        <v>0</v>
      </c>
      <c r="K85">
        <f>'2. grupas ieraksts'!M85</f>
        <v>0</v>
      </c>
      <c r="L85" s="48">
        <f t="shared" si="23"/>
        <v>0</v>
      </c>
      <c r="M85">
        <f>'2. grupas ieraksts'!N85</f>
        <v>0</v>
      </c>
      <c r="N85" s="48">
        <f t="shared" si="24"/>
        <v>0</v>
      </c>
      <c r="O85">
        <f>'2. grupas ieraksts'!O85</f>
        <v>0</v>
      </c>
      <c r="P85" s="48">
        <f t="shared" si="25"/>
        <v>0</v>
      </c>
      <c r="Q85">
        <f>'2. grupas ieraksts'!P85</f>
        <v>0</v>
      </c>
      <c r="R85" s="48">
        <f t="shared" si="26"/>
        <v>0</v>
      </c>
      <c r="S85">
        <f>'2. grupas ieraksts'!Q85</f>
        <v>0</v>
      </c>
      <c r="T85" s="48">
        <f t="shared" si="27"/>
        <v>0</v>
      </c>
      <c r="U85">
        <f>'2. grupas ieraksts'!R85</f>
        <v>0</v>
      </c>
      <c r="V85" s="48">
        <f t="shared" si="28"/>
        <v>0</v>
      </c>
      <c r="W85">
        <f>'2. grupas ieraksts'!S85</f>
        <v>0</v>
      </c>
      <c r="X85" s="48">
        <f t="shared" si="29"/>
        <v>0</v>
      </c>
      <c r="Y85">
        <f>'2. grupas ieraksts'!T85</f>
        <v>0</v>
      </c>
      <c r="Z85" s="48">
        <f t="shared" si="30"/>
        <v>0</v>
      </c>
      <c r="AA85">
        <f>'2. grupas ieraksts'!U85</f>
        <v>0</v>
      </c>
      <c r="AB85" s="48">
        <f t="shared" si="31"/>
        <v>0</v>
      </c>
      <c r="AC85">
        <f>'2. grupas ieraksts'!V85</f>
        <v>0</v>
      </c>
      <c r="AD85" s="48">
        <f t="shared" si="32"/>
        <v>0</v>
      </c>
      <c r="AE85">
        <f>'2. grupas ieraksts'!W85</f>
        <v>0</v>
      </c>
      <c r="AF85" s="48">
        <f t="shared" si="33"/>
        <v>0</v>
      </c>
      <c r="AG85">
        <f>'2. grupas ieraksts'!X85</f>
        <v>0</v>
      </c>
      <c r="AH85" s="48">
        <f t="shared" si="34"/>
        <v>0</v>
      </c>
      <c r="AI85">
        <f>'2. grupas ieraksts'!Y85</f>
        <v>0</v>
      </c>
      <c r="AJ85" s="48">
        <f t="shared" si="35"/>
        <v>0</v>
      </c>
      <c r="AK85">
        <f>'2. grupas ieraksts'!Z85</f>
        <v>0</v>
      </c>
      <c r="AL85" s="48">
        <f t="shared" si="36"/>
        <v>0</v>
      </c>
      <c r="AM85">
        <f>'2. grupas ieraksts'!AA85</f>
        <v>0</v>
      </c>
      <c r="AN85" s="48">
        <f t="shared" si="37"/>
        <v>0</v>
      </c>
      <c r="AO85" s="49">
        <f>'2. grupas ieraksts'!AB85</f>
        <v>0</v>
      </c>
    </row>
    <row r="86" spans="1:41" x14ac:dyDescent="0.25">
      <c r="A86" s="46" t="str">
        <f>IFERROR(IF('2. grupas ieraksts'!F86&lt;0,0,ROUNDUP('2. grupas ieraksts'!F86/'2. grupas ieraksts'!C86,2)),"")</f>
        <v/>
      </c>
      <c r="B86" s="47" t="str">
        <f>IF('2. grupas ieraksts'!B86=0,"",'2. grupas ieraksts'!B86)</f>
        <v/>
      </c>
      <c r="C86">
        <f>'2. grupas ieraksts'!J86</f>
        <v>0</v>
      </c>
      <c r="D86" s="48">
        <f t="shared" si="19"/>
        <v>0</v>
      </c>
      <c r="E86">
        <f>'2. grupas ieraksts'!J86</f>
        <v>0</v>
      </c>
      <c r="F86" s="48">
        <f t="shared" si="20"/>
        <v>0</v>
      </c>
      <c r="G86">
        <f>'2. grupas ieraksts'!K86</f>
        <v>0</v>
      </c>
      <c r="H86" s="48">
        <f t="shared" si="21"/>
        <v>0</v>
      </c>
      <c r="I86">
        <f>'2. grupas ieraksts'!L86</f>
        <v>0</v>
      </c>
      <c r="J86" s="48">
        <f t="shared" si="22"/>
        <v>0</v>
      </c>
      <c r="K86">
        <f>'2. grupas ieraksts'!M86</f>
        <v>0</v>
      </c>
      <c r="L86" s="48">
        <f t="shared" si="23"/>
        <v>0</v>
      </c>
      <c r="M86">
        <f>'2. grupas ieraksts'!N86</f>
        <v>0</v>
      </c>
      <c r="N86" s="48">
        <f t="shared" si="24"/>
        <v>0</v>
      </c>
      <c r="O86">
        <f>'2. grupas ieraksts'!O86</f>
        <v>0</v>
      </c>
      <c r="P86" s="48">
        <f t="shared" si="25"/>
        <v>0</v>
      </c>
      <c r="Q86">
        <f>'2. grupas ieraksts'!P86</f>
        <v>0</v>
      </c>
      <c r="R86" s="48">
        <f t="shared" si="26"/>
        <v>0</v>
      </c>
      <c r="S86">
        <f>'2. grupas ieraksts'!Q86</f>
        <v>0</v>
      </c>
      <c r="T86" s="48">
        <f t="shared" si="27"/>
        <v>0</v>
      </c>
      <c r="U86">
        <f>'2. grupas ieraksts'!R86</f>
        <v>0</v>
      </c>
      <c r="V86" s="48">
        <f t="shared" si="28"/>
        <v>0</v>
      </c>
      <c r="W86">
        <f>'2. grupas ieraksts'!S86</f>
        <v>0</v>
      </c>
      <c r="X86" s="48">
        <f t="shared" si="29"/>
        <v>0</v>
      </c>
      <c r="Y86">
        <f>'2. grupas ieraksts'!T86</f>
        <v>0</v>
      </c>
      <c r="Z86" s="48">
        <f t="shared" si="30"/>
        <v>0</v>
      </c>
      <c r="AA86">
        <f>'2. grupas ieraksts'!U86</f>
        <v>0</v>
      </c>
      <c r="AB86" s="48">
        <f t="shared" si="31"/>
        <v>0</v>
      </c>
      <c r="AC86">
        <f>'2. grupas ieraksts'!V86</f>
        <v>0</v>
      </c>
      <c r="AD86" s="48">
        <f t="shared" si="32"/>
        <v>0</v>
      </c>
      <c r="AE86">
        <f>'2. grupas ieraksts'!W86</f>
        <v>0</v>
      </c>
      <c r="AF86" s="48">
        <f t="shared" si="33"/>
        <v>0</v>
      </c>
      <c r="AG86">
        <f>'2. grupas ieraksts'!X86</f>
        <v>0</v>
      </c>
      <c r="AH86" s="48">
        <f t="shared" si="34"/>
        <v>0</v>
      </c>
      <c r="AI86">
        <f>'2. grupas ieraksts'!Y86</f>
        <v>0</v>
      </c>
      <c r="AJ86" s="48">
        <f t="shared" si="35"/>
        <v>0</v>
      </c>
      <c r="AK86">
        <f>'2. grupas ieraksts'!Z86</f>
        <v>0</v>
      </c>
      <c r="AL86" s="48">
        <f t="shared" si="36"/>
        <v>0</v>
      </c>
      <c r="AM86">
        <f>'2. grupas ieraksts'!AA86</f>
        <v>0</v>
      </c>
      <c r="AN86" s="48">
        <f t="shared" si="37"/>
        <v>0</v>
      </c>
      <c r="AO86" s="49">
        <f>'2. grupas ieraksts'!AB86</f>
        <v>0</v>
      </c>
    </row>
    <row r="87" spans="1:41" x14ac:dyDescent="0.25">
      <c r="A87" s="46" t="str">
        <f>IFERROR(IF('2. grupas ieraksts'!F87&lt;0,0,ROUNDUP('2. grupas ieraksts'!F87/'2. grupas ieraksts'!C87,2)),"")</f>
        <v/>
      </c>
      <c r="B87" s="47" t="str">
        <f>IF('2. grupas ieraksts'!B87=0,"",'2. grupas ieraksts'!B87)</f>
        <v/>
      </c>
      <c r="C87">
        <f>'2. grupas ieraksts'!J87</f>
        <v>0</v>
      </c>
      <c r="D87" s="48">
        <f t="shared" si="19"/>
        <v>0</v>
      </c>
      <c r="E87">
        <f>'2. grupas ieraksts'!J87</f>
        <v>0</v>
      </c>
      <c r="F87" s="48">
        <f t="shared" si="20"/>
        <v>0</v>
      </c>
      <c r="G87">
        <f>'2. grupas ieraksts'!K87</f>
        <v>0</v>
      </c>
      <c r="H87" s="48">
        <f t="shared" si="21"/>
        <v>0</v>
      </c>
      <c r="I87">
        <f>'2. grupas ieraksts'!L87</f>
        <v>0</v>
      </c>
      <c r="J87" s="48">
        <f t="shared" si="22"/>
        <v>0</v>
      </c>
      <c r="K87">
        <f>'2. grupas ieraksts'!M87</f>
        <v>0</v>
      </c>
      <c r="L87" s="48">
        <f t="shared" si="23"/>
        <v>0</v>
      </c>
      <c r="M87">
        <f>'2. grupas ieraksts'!N87</f>
        <v>0</v>
      </c>
      <c r="N87" s="48">
        <f t="shared" si="24"/>
        <v>0</v>
      </c>
      <c r="O87">
        <f>'2. grupas ieraksts'!O87</f>
        <v>0</v>
      </c>
      <c r="P87" s="48">
        <f t="shared" si="25"/>
        <v>0</v>
      </c>
      <c r="Q87">
        <f>'2. grupas ieraksts'!P87</f>
        <v>0</v>
      </c>
      <c r="R87" s="48">
        <f t="shared" si="26"/>
        <v>0</v>
      </c>
      <c r="S87">
        <f>'2. grupas ieraksts'!Q87</f>
        <v>0</v>
      </c>
      <c r="T87" s="48">
        <f t="shared" si="27"/>
        <v>0</v>
      </c>
      <c r="U87">
        <f>'2. grupas ieraksts'!R87</f>
        <v>0</v>
      </c>
      <c r="V87" s="48">
        <f t="shared" si="28"/>
        <v>0</v>
      </c>
      <c r="W87">
        <f>'2. grupas ieraksts'!S87</f>
        <v>0</v>
      </c>
      <c r="X87" s="48">
        <f t="shared" si="29"/>
        <v>0</v>
      </c>
      <c r="Y87">
        <f>'2. grupas ieraksts'!T87</f>
        <v>0</v>
      </c>
      <c r="Z87" s="48">
        <f t="shared" si="30"/>
        <v>0</v>
      </c>
      <c r="AA87">
        <f>'2. grupas ieraksts'!U87</f>
        <v>0</v>
      </c>
      <c r="AB87" s="48">
        <f t="shared" si="31"/>
        <v>0</v>
      </c>
      <c r="AC87">
        <f>'2. grupas ieraksts'!V87</f>
        <v>0</v>
      </c>
      <c r="AD87" s="48">
        <f t="shared" si="32"/>
        <v>0</v>
      </c>
      <c r="AE87">
        <f>'2. grupas ieraksts'!W87</f>
        <v>0</v>
      </c>
      <c r="AF87" s="48">
        <f t="shared" si="33"/>
        <v>0</v>
      </c>
      <c r="AG87">
        <f>'2. grupas ieraksts'!X87</f>
        <v>0</v>
      </c>
      <c r="AH87" s="48">
        <f t="shared" si="34"/>
        <v>0</v>
      </c>
      <c r="AI87">
        <f>'2. grupas ieraksts'!Y87</f>
        <v>0</v>
      </c>
      <c r="AJ87" s="48">
        <f t="shared" si="35"/>
        <v>0</v>
      </c>
      <c r="AK87">
        <f>'2. grupas ieraksts'!Z87</f>
        <v>0</v>
      </c>
      <c r="AL87" s="48">
        <f t="shared" si="36"/>
        <v>0</v>
      </c>
      <c r="AM87">
        <f>'2. grupas ieraksts'!AA87</f>
        <v>0</v>
      </c>
      <c r="AN87" s="48">
        <f t="shared" si="37"/>
        <v>0</v>
      </c>
      <c r="AO87" s="49">
        <f>'2. grupas ieraksts'!AB87</f>
        <v>0</v>
      </c>
    </row>
    <row r="88" spans="1:41" x14ac:dyDescent="0.25">
      <c r="A88" s="46" t="str">
        <f>IFERROR(IF('2. grupas ieraksts'!F88&lt;0,0,ROUNDUP('2. grupas ieraksts'!F88/'2. grupas ieraksts'!C88,2)),"")</f>
        <v/>
      </c>
      <c r="B88" s="47" t="str">
        <f>IF('2. grupas ieraksts'!B88=0,"",'2. grupas ieraksts'!B88)</f>
        <v/>
      </c>
      <c r="C88">
        <f>'2. grupas ieraksts'!J88</f>
        <v>0</v>
      </c>
      <c r="D88" s="48">
        <f t="shared" si="19"/>
        <v>0</v>
      </c>
      <c r="E88">
        <f>'2. grupas ieraksts'!J88</f>
        <v>0</v>
      </c>
      <c r="F88" s="48">
        <f t="shared" si="20"/>
        <v>0</v>
      </c>
      <c r="G88">
        <f>'2. grupas ieraksts'!K88</f>
        <v>0</v>
      </c>
      <c r="H88" s="48">
        <f t="shared" si="21"/>
        <v>0</v>
      </c>
      <c r="I88">
        <f>'2. grupas ieraksts'!L88</f>
        <v>0</v>
      </c>
      <c r="J88" s="48">
        <f t="shared" si="22"/>
        <v>0</v>
      </c>
      <c r="K88">
        <f>'2. grupas ieraksts'!M88</f>
        <v>0</v>
      </c>
      <c r="L88" s="48">
        <f t="shared" si="23"/>
        <v>0</v>
      </c>
      <c r="M88">
        <f>'2. grupas ieraksts'!N88</f>
        <v>0</v>
      </c>
      <c r="N88" s="48">
        <f t="shared" si="24"/>
        <v>0</v>
      </c>
      <c r="O88">
        <f>'2. grupas ieraksts'!O88</f>
        <v>0</v>
      </c>
      <c r="P88" s="48">
        <f t="shared" si="25"/>
        <v>0</v>
      </c>
      <c r="Q88">
        <f>'2. grupas ieraksts'!P88</f>
        <v>0</v>
      </c>
      <c r="R88" s="48">
        <f t="shared" si="26"/>
        <v>0</v>
      </c>
      <c r="S88">
        <f>'2. grupas ieraksts'!Q88</f>
        <v>0</v>
      </c>
      <c r="T88" s="48">
        <f t="shared" si="27"/>
        <v>0</v>
      </c>
      <c r="U88">
        <f>'2. grupas ieraksts'!R88</f>
        <v>0</v>
      </c>
      <c r="V88" s="48">
        <f t="shared" si="28"/>
        <v>0</v>
      </c>
      <c r="W88">
        <f>'2. grupas ieraksts'!S88</f>
        <v>0</v>
      </c>
      <c r="X88" s="48">
        <f t="shared" si="29"/>
        <v>0</v>
      </c>
      <c r="Y88">
        <f>'2. grupas ieraksts'!T88</f>
        <v>0</v>
      </c>
      <c r="Z88" s="48">
        <f t="shared" si="30"/>
        <v>0</v>
      </c>
      <c r="AA88">
        <f>'2. grupas ieraksts'!U88</f>
        <v>0</v>
      </c>
      <c r="AB88" s="48">
        <f t="shared" si="31"/>
        <v>0</v>
      </c>
      <c r="AC88">
        <f>'2. grupas ieraksts'!V88</f>
        <v>0</v>
      </c>
      <c r="AD88" s="48">
        <f t="shared" si="32"/>
        <v>0</v>
      </c>
      <c r="AE88">
        <f>'2. grupas ieraksts'!W88</f>
        <v>0</v>
      </c>
      <c r="AF88" s="48">
        <f t="shared" si="33"/>
        <v>0</v>
      </c>
      <c r="AG88">
        <f>'2. grupas ieraksts'!X88</f>
        <v>0</v>
      </c>
      <c r="AH88" s="48">
        <f t="shared" si="34"/>
        <v>0</v>
      </c>
      <c r="AI88">
        <f>'2. grupas ieraksts'!Y88</f>
        <v>0</v>
      </c>
      <c r="AJ88" s="48">
        <f t="shared" si="35"/>
        <v>0</v>
      </c>
      <c r="AK88">
        <f>'2. grupas ieraksts'!Z88</f>
        <v>0</v>
      </c>
      <c r="AL88" s="48">
        <f t="shared" si="36"/>
        <v>0</v>
      </c>
      <c r="AM88">
        <f>'2. grupas ieraksts'!AA88</f>
        <v>0</v>
      </c>
      <c r="AN88" s="48">
        <f t="shared" si="37"/>
        <v>0</v>
      </c>
      <c r="AO88" s="49">
        <f>'2. grupas ieraksts'!AB88</f>
        <v>0</v>
      </c>
    </row>
    <row r="89" spans="1:41" x14ac:dyDescent="0.25">
      <c r="A89" s="46" t="str">
        <f>IFERROR(IF('2. grupas ieraksts'!F89&lt;0,0,ROUNDUP('2. grupas ieraksts'!F89/'2. grupas ieraksts'!C89,2)),"")</f>
        <v/>
      </c>
      <c r="B89" s="47" t="str">
        <f>IF('2. grupas ieraksts'!B89=0,"",'2. grupas ieraksts'!B89)</f>
        <v/>
      </c>
      <c r="C89">
        <f>'2. grupas ieraksts'!J89</f>
        <v>0</v>
      </c>
      <c r="D89" s="48">
        <f t="shared" si="19"/>
        <v>0</v>
      </c>
      <c r="E89">
        <f>'2. grupas ieraksts'!J89</f>
        <v>0</v>
      </c>
      <c r="F89" s="48">
        <f t="shared" si="20"/>
        <v>0</v>
      </c>
      <c r="G89">
        <f>'2. grupas ieraksts'!K89</f>
        <v>0</v>
      </c>
      <c r="H89" s="48">
        <f t="shared" si="21"/>
        <v>0</v>
      </c>
      <c r="I89">
        <f>'2. grupas ieraksts'!L89</f>
        <v>0</v>
      </c>
      <c r="J89" s="48">
        <f t="shared" si="22"/>
        <v>0</v>
      </c>
      <c r="K89">
        <f>'2. grupas ieraksts'!M89</f>
        <v>0</v>
      </c>
      <c r="L89" s="48">
        <f t="shared" si="23"/>
        <v>0</v>
      </c>
      <c r="M89">
        <f>'2. grupas ieraksts'!N89</f>
        <v>0</v>
      </c>
      <c r="N89" s="48">
        <f t="shared" si="24"/>
        <v>0</v>
      </c>
      <c r="O89">
        <f>'2. grupas ieraksts'!O89</f>
        <v>0</v>
      </c>
      <c r="P89" s="48">
        <f t="shared" si="25"/>
        <v>0</v>
      </c>
      <c r="Q89">
        <f>'2. grupas ieraksts'!P89</f>
        <v>0</v>
      </c>
      <c r="R89" s="48">
        <f t="shared" si="26"/>
        <v>0</v>
      </c>
      <c r="S89">
        <f>'2. grupas ieraksts'!Q89</f>
        <v>0</v>
      </c>
      <c r="T89" s="48">
        <f t="shared" si="27"/>
        <v>0</v>
      </c>
      <c r="U89">
        <f>'2. grupas ieraksts'!R89</f>
        <v>0</v>
      </c>
      <c r="V89" s="48">
        <f t="shared" si="28"/>
        <v>0</v>
      </c>
      <c r="W89">
        <f>'2. grupas ieraksts'!S89</f>
        <v>0</v>
      </c>
      <c r="X89" s="48">
        <f t="shared" si="29"/>
        <v>0</v>
      </c>
      <c r="Y89">
        <f>'2. grupas ieraksts'!T89</f>
        <v>0</v>
      </c>
      <c r="Z89" s="48">
        <f t="shared" si="30"/>
        <v>0</v>
      </c>
      <c r="AA89">
        <f>'2. grupas ieraksts'!U89</f>
        <v>0</v>
      </c>
      <c r="AB89" s="48">
        <f t="shared" si="31"/>
        <v>0</v>
      </c>
      <c r="AC89">
        <f>'2. grupas ieraksts'!V89</f>
        <v>0</v>
      </c>
      <c r="AD89" s="48">
        <f t="shared" si="32"/>
        <v>0</v>
      </c>
      <c r="AE89">
        <f>'2. grupas ieraksts'!W89</f>
        <v>0</v>
      </c>
      <c r="AF89" s="48">
        <f t="shared" si="33"/>
        <v>0</v>
      </c>
      <c r="AG89">
        <f>'2. grupas ieraksts'!X89</f>
        <v>0</v>
      </c>
      <c r="AH89" s="48">
        <f t="shared" si="34"/>
        <v>0</v>
      </c>
      <c r="AI89">
        <f>'2. grupas ieraksts'!Y89</f>
        <v>0</v>
      </c>
      <c r="AJ89" s="48">
        <f t="shared" si="35"/>
        <v>0</v>
      </c>
      <c r="AK89">
        <f>'2. grupas ieraksts'!Z89</f>
        <v>0</v>
      </c>
      <c r="AL89" s="48">
        <f t="shared" si="36"/>
        <v>0</v>
      </c>
      <c r="AM89">
        <f>'2. grupas ieraksts'!AA89</f>
        <v>0</v>
      </c>
      <c r="AN89" s="48">
        <f t="shared" si="37"/>
        <v>0</v>
      </c>
      <c r="AO89" s="49">
        <f>'2. grupas ieraksts'!AB89</f>
        <v>0</v>
      </c>
    </row>
    <row r="90" spans="1:41" x14ac:dyDescent="0.25">
      <c r="A90" s="46" t="str">
        <f>IFERROR(IF('2. grupas ieraksts'!F90&lt;0,0,ROUNDUP('2. grupas ieraksts'!F90/'2. grupas ieraksts'!C90,2)),"")</f>
        <v/>
      </c>
      <c r="B90" s="47" t="str">
        <f>IF('2. grupas ieraksts'!B90=0,"",'2. grupas ieraksts'!B90)</f>
        <v/>
      </c>
      <c r="C90">
        <f>'2. grupas ieraksts'!J90</f>
        <v>0</v>
      </c>
      <c r="D90" s="48">
        <f t="shared" si="19"/>
        <v>0</v>
      </c>
      <c r="E90">
        <f>'2. grupas ieraksts'!J90</f>
        <v>0</v>
      </c>
      <c r="F90" s="48">
        <f t="shared" si="20"/>
        <v>0</v>
      </c>
      <c r="G90">
        <f>'2. grupas ieraksts'!K90</f>
        <v>0</v>
      </c>
      <c r="H90" s="48">
        <f t="shared" si="21"/>
        <v>0</v>
      </c>
      <c r="I90">
        <f>'2. grupas ieraksts'!L90</f>
        <v>0</v>
      </c>
      <c r="J90" s="48">
        <f t="shared" si="22"/>
        <v>0</v>
      </c>
      <c r="K90">
        <f>'2. grupas ieraksts'!M90</f>
        <v>0</v>
      </c>
      <c r="L90" s="48">
        <f t="shared" si="23"/>
        <v>0</v>
      </c>
      <c r="M90">
        <f>'2. grupas ieraksts'!N90</f>
        <v>0</v>
      </c>
      <c r="N90" s="48">
        <f t="shared" si="24"/>
        <v>0</v>
      </c>
      <c r="O90">
        <f>'2. grupas ieraksts'!O90</f>
        <v>0</v>
      </c>
      <c r="P90" s="48">
        <f t="shared" si="25"/>
        <v>0</v>
      </c>
      <c r="Q90">
        <f>'2. grupas ieraksts'!P90</f>
        <v>0</v>
      </c>
      <c r="R90" s="48">
        <f t="shared" si="26"/>
        <v>0</v>
      </c>
      <c r="S90">
        <f>'2. grupas ieraksts'!Q90</f>
        <v>0</v>
      </c>
      <c r="T90" s="48">
        <f t="shared" si="27"/>
        <v>0</v>
      </c>
      <c r="U90">
        <f>'2. grupas ieraksts'!R90</f>
        <v>0</v>
      </c>
      <c r="V90" s="48">
        <f t="shared" si="28"/>
        <v>0</v>
      </c>
      <c r="W90">
        <f>'2. grupas ieraksts'!S90</f>
        <v>0</v>
      </c>
      <c r="X90" s="48">
        <f t="shared" si="29"/>
        <v>0</v>
      </c>
      <c r="Y90">
        <f>'2. grupas ieraksts'!T90</f>
        <v>0</v>
      </c>
      <c r="Z90" s="48">
        <f t="shared" si="30"/>
        <v>0</v>
      </c>
      <c r="AA90">
        <f>'2. grupas ieraksts'!U90</f>
        <v>0</v>
      </c>
      <c r="AB90" s="48">
        <f t="shared" si="31"/>
        <v>0</v>
      </c>
      <c r="AC90">
        <f>'2. grupas ieraksts'!V90</f>
        <v>0</v>
      </c>
      <c r="AD90" s="48">
        <f t="shared" si="32"/>
        <v>0</v>
      </c>
      <c r="AE90">
        <f>'2. grupas ieraksts'!W90</f>
        <v>0</v>
      </c>
      <c r="AF90" s="48">
        <f t="shared" si="33"/>
        <v>0</v>
      </c>
      <c r="AG90">
        <f>'2. grupas ieraksts'!X90</f>
        <v>0</v>
      </c>
      <c r="AH90" s="48">
        <f t="shared" si="34"/>
        <v>0</v>
      </c>
      <c r="AI90">
        <f>'2. grupas ieraksts'!Y90</f>
        <v>0</v>
      </c>
      <c r="AJ90" s="48">
        <f t="shared" si="35"/>
        <v>0</v>
      </c>
      <c r="AK90">
        <f>'2. grupas ieraksts'!Z90</f>
        <v>0</v>
      </c>
      <c r="AL90" s="48">
        <f t="shared" si="36"/>
        <v>0</v>
      </c>
      <c r="AM90">
        <f>'2. grupas ieraksts'!AA90</f>
        <v>0</v>
      </c>
      <c r="AN90" s="48">
        <f t="shared" si="37"/>
        <v>0</v>
      </c>
      <c r="AO90" s="49">
        <f>'2. grupas ieraksts'!AB90</f>
        <v>0</v>
      </c>
    </row>
    <row r="91" spans="1:41" x14ac:dyDescent="0.25">
      <c r="A91" s="46" t="str">
        <f>IFERROR(IF('2. grupas ieraksts'!F91&lt;0,0,ROUNDUP('2. grupas ieraksts'!F91/'2. grupas ieraksts'!C91,2)),"")</f>
        <v/>
      </c>
      <c r="B91" s="47" t="str">
        <f>IF('2. grupas ieraksts'!B91=0,"",'2. grupas ieraksts'!B91)</f>
        <v/>
      </c>
      <c r="C91">
        <f>'2. grupas ieraksts'!J91</f>
        <v>0</v>
      </c>
      <c r="D91" s="48">
        <f t="shared" si="19"/>
        <v>0</v>
      </c>
      <c r="E91">
        <f>'2. grupas ieraksts'!J91</f>
        <v>0</v>
      </c>
      <c r="F91" s="48">
        <f t="shared" si="20"/>
        <v>0</v>
      </c>
      <c r="G91">
        <f>'2. grupas ieraksts'!K91</f>
        <v>0</v>
      </c>
      <c r="H91" s="48">
        <f t="shared" si="21"/>
        <v>0</v>
      </c>
      <c r="I91">
        <f>'2. grupas ieraksts'!L91</f>
        <v>0</v>
      </c>
      <c r="J91" s="48">
        <f t="shared" si="22"/>
        <v>0</v>
      </c>
      <c r="K91">
        <f>'2. grupas ieraksts'!M91</f>
        <v>0</v>
      </c>
      <c r="L91" s="48">
        <f t="shared" si="23"/>
        <v>0</v>
      </c>
      <c r="M91">
        <f>'2. grupas ieraksts'!N91</f>
        <v>0</v>
      </c>
      <c r="N91" s="48">
        <f t="shared" si="24"/>
        <v>0</v>
      </c>
      <c r="O91">
        <f>'2. grupas ieraksts'!O91</f>
        <v>0</v>
      </c>
      <c r="P91" s="48">
        <f t="shared" si="25"/>
        <v>0</v>
      </c>
      <c r="Q91">
        <f>'2. grupas ieraksts'!P91</f>
        <v>0</v>
      </c>
      <c r="R91" s="48">
        <f t="shared" si="26"/>
        <v>0</v>
      </c>
      <c r="S91">
        <f>'2. grupas ieraksts'!Q91</f>
        <v>0</v>
      </c>
      <c r="T91" s="48">
        <f t="shared" si="27"/>
        <v>0</v>
      </c>
      <c r="U91">
        <f>'2. grupas ieraksts'!R91</f>
        <v>0</v>
      </c>
      <c r="V91" s="48">
        <f t="shared" si="28"/>
        <v>0</v>
      </c>
      <c r="W91">
        <f>'2. grupas ieraksts'!S91</f>
        <v>0</v>
      </c>
      <c r="X91" s="48">
        <f t="shared" si="29"/>
        <v>0</v>
      </c>
      <c r="Y91">
        <f>'2. grupas ieraksts'!T91</f>
        <v>0</v>
      </c>
      <c r="Z91" s="48">
        <f t="shared" si="30"/>
        <v>0</v>
      </c>
      <c r="AA91">
        <f>'2. grupas ieraksts'!U91</f>
        <v>0</v>
      </c>
      <c r="AB91" s="48">
        <f t="shared" si="31"/>
        <v>0</v>
      </c>
      <c r="AC91">
        <f>'2. grupas ieraksts'!V91</f>
        <v>0</v>
      </c>
      <c r="AD91" s="48">
        <f t="shared" si="32"/>
        <v>0</v>
      </c>
      <c r="AE91">
        <f>'2. grupas ieraksts'!W91</f>
        <v>0</v>
      </c>
      <c r="AF91" s="48">
        <f t="shared" si="33"/>
        <v>0</v>
      </c>
      <c r="AG91">
        <f>'2. grupas ieraksts'!X91</f>
        <v>0</v>
      </c>
      <c r="AH91" s="48">
        <f t="shared" si="34"/>
        <v>0</v>
      </c>
      <c r="AI91">
        <f>'2. grupas ieraksts'!Y91</f>
        <v>0</v>
      </c>
      <c r="AJ91" s="48">
        <f t="shared" si="35"/>
        <v>0</v>
      </c>
      <c r="AK91">
        <f>'2. grupas ieraksts'!Z91</f>
        <v>0</v>
      </c>
      <c r="AL91" s="48">
        <f t="shared" si="36"/>
        <v>0</v>
      </c>
      <c r="AM91">
        <f>'2. grupas ieraksts'!AA91</f>
        <v>0</v>
      </c>
      <c r="AN91" s="48">
        <f t="shared" si="37"/>
        <v>0</v>
      </c>
      <c r="AO91" s="49">
        <f>'2. grupas ieraksts'!AB91</f>
        <v>0</v>
      </c>
    </row>
    <row r="92" spans="1:41" x14ac:dyDescent="0.25">
      <c r="A92" s="46" t="str">
        <f>IFERROR(IF('2. grupas ieraksts'!F92&lt;0,0,ROUNDUP('2. grupas ieraksts'!F92/'2. grupas ieraksts'!C92,2)),"")</f>
        <v/>
      </c>
      <c r="B92" s="47" t="str">
        <f>IF('2. grupas ieraksts'!B92=0,"",'2. grupas ieraksts'!B92)</f>
        <v/>
      </c>
      <c r="C92">
        <f>'2. grupas ieraksts'!J92</f>
        <v>0</v>
      </c>
      <c r="D92" s="48">
        <f t="shared" si="19"/>
        <v>0</v>
      </c>
      <c r="E92">
        <f>'2. grupas ieraksts'!J92</f>
        <v>0</v>
      </c>
      <c r="F92" s="48">
        <f t="shared" si="20"/>
        <v>0</v>
      </c>
      <c r="G92">
        <f>'2. grupas ieraksts'!K92</f>
        <v>0</v>
      </c>
      <c r="H92" s="48">
        <f t="shared" si="21"/>
        <v>0</v>
      </c>
      <c r="I92">
        <f>'2. grupas ieraksts'!L92</f>
        <v>0</v>
      </c>
      <c r="J92" s="48">
        <f t="shared" si="22"/>
        <v>0</v>
      </c>
      <c r="K92">
        <f>'2. grupas ieraksts'!M92</f>
        <v>0</v>
      </c>
      <c r="L92" s="48">
        <f t="shared" si="23"/>
        <v>0</v>
      </c>
      <c r="M92">
        <f>'2. grupas ieraksts'!N92</f>
        <v>0</v>
      </c>
      <c r="N92" s="48">
        <f t="shared" si="24"/>
        <v>0</v>
      </c>
      <c r="O92">
        <f>'2. grupas ieraksts'!O92</f>
        <v>0</v>
      </c>
      <c r="P92" s="48">
        <f t="shared" si="25"/>
        <v>0</v>
      </c>
      <c r="Q92">
        <f>'2. grupas ieraksts'!P92</f>
        <v>0</v>
      </c>
      <c r="R92" s="48">
        <f t="shared" si="26"/>
        <v>0</v>
      </c>
      <c r="S92">
        <f>'2. grupas ieraksts'!Q92</f>
        <v>0</v>
      </c>
      <c r="T92" s="48">
        <f t="shared" si="27"/>
        <v>0</v>
      </c>
      <c r="U92">
        <f>'2. grupas ieraksts'!R92</f>
        <v>0</v>
      </c>
      <c r="V92" s="48">
        <f t="shared" si="28"/>
        <v>0</v>
      </c>
      <c r="W92">
        <f>'2. grupas ieraksts'!S92</f>
        <v>0</v>
      </c>
      <c r="X92" s="48">
        <f t="shared" si="29"/>
        <v>0</v>
      </c>
      <c r="Y92">
        <f>'2. grupas ieraksts'!T92</f>
        <v>0</v>
      </c>
      <c r="Z92" s="48">
        <f t="shared" si="30"/>
        <v>0</v>
      </c>
      <c r="AA92">
        <f>'2. grupas ieraksts'!U92</f>
        <v>0</v>
      </c>
      <c r="AB92" s="48">
        <f t="shared" si="31"/>
        <v>0</v>
      </c>
      <c r="AC92">
        <f>'2. grupas ieraksts'!V92</f>
        <v>0</v>
      </c>
      <c r="AD92" s="48">
        <f t="shared" si="32"/>
        <v>0</v>
      </c>
      <c r="AE92">
        <f>'2. grupas ieraksts'!W92</f>
        <v>0</v>
      </c>
      <c r="AF92" s="48">
        <f t="shared" si="33"/>
        <v>0</v>
      </c>
      <c r="AG92">
        <f>'2. grupas ieraksts'!X92</f>
        <v>0</v>
      </c>
      <c r="AH92" s="48">
        <f t="shared" si="34"/>
        <v>0</v>
      </c>
      <c r="AI92">
        <f>'2. grupas ieraksts'!Y92</f>
        <v>0</v>
      </c>
      <c r="AJ92" s="48">
        <f t="shared" si="35"/>
        <v>0</v>
      </c>
      <c r="AK92">
        <f>'2. grupas ieraksts'!Z92</f>
        <v>0</v>
      </c>
      <c r="AL92" s="48">
        <f t="shared" si="36"/>
        <v>0</v>
      </c>
      <c r="AM92">
        <f>'2. grupas ieraksts'!AA92</f>
        <v>0</v>
      </c>
      <c r="AN92" s="48">
        <f t="shared" si="37"/>
        <v>0</v>
      </c>
      <c r="AO92" s="49">
        <f>'2. grupas ieraksts'!AB92</f>
        <v>0</v>
      </c>
    </row>
    <row r="93" spans="1:41" x14ac:dyDescent="0.25">
      <c r="A93" s="46" t="str">
        <f>IFERROR(IF('2. grupas ieraksts'!F93&lt;0,0,ROUNDUP('2. grupas ieraksts'!F93/'2. grupas ieraksts'!C93,2)),"")</f>
        <v/>
      </c>
      <c r="B93" s="47" t="str">
        <f>IF('2. grupas ieraksts'!B93=0,"",'2. grupas ieraksts'!B93)</f>
        <v/>
      </c>
      <c r="C93">
        <f>'2. grupas ieraksts'!J93</f>
        <v>0</v>
      </c>
      <c r="D93" s="48">
        <f t="shared" si="19"/>
        <v>0</v>
      </c>
      <c r="E93">
        <f>'2. grupas ieraksts'!J93</f>
        <v>0</v>
      </c>
      <c r="F93" s="48">
        <f t="shared" si="20"/>
        <v>0</v>
      </c>
      <c r="G93">
        <f>'2. grupas ieraksts'!K93</f>
        <v>0</v>
      </c>
      <c r="H93" s="48">
        <f t="shared" si="21"/>
        <v>0</v>
      </c>
      <c r="I93">
        <f>'2. grupas ieraksts'!L93</f>
        <v>0</v>
      </c>
      <c r="J93" s="48">
        <f t="shared" si="22"/>
        <v>0</v>
      </c>
      <c r="K93">
        <f>'2. grupas ieraksts'!M93</f>
        <v>0</v>
      </c>
      <c r="L93" s="48">
        <f t="shared" si="23"/>
        <v>0</v>
      </c>
      <c r="M93">
        <f>'2. grupas ieraksts'!N93</f>
        <v>0</v>
      </c>
      <c r="N93" s="48">
        <f t="shared" si="24"/>
        <v>0</v>
      </c>
      <c r="O93">
        <f>'2. grupas ieraksts'!O93</f>
        <v>0</v>
      </c>
      <c r="P93" s="48">
        <f t="shared" si="25"/>
        <v>0</v>
      </c>
      <c r="Q93">
        <f>'2. grupas ieraksts'!P93</f>
        <v>0</v>
      </c>
      <c r="R93" s="48">
        <f t="shared" si="26"/>
        <v>0</v>
      </c>
      <c r="S93">
        <f>'2. grupas ieraksts'!Q93</f>
        <v>0</v>
      </c>
      <c r="T93" s="48">
        <f t="shared" si="27"/>
        <v>0</v>
      </c>
      <c r="U93">
        <f>'2. grupas ieraksts'!R93</f>
        <v>0</v>
      </c>
      <c r="V93" s="48">
        <f t="shared" si="28"/>
        <v>0</v>
      </c>
      <c r="W93">
        <f>'2. grupas ieraksts'!S93</f>
        <v>0</v>
      </c>
      <c r="X93" s="48">
        <f t="shared" si="29"/>
        <v>0</v>
      </c>
      <c r="Y93">
        <f>'2. grupas ieraksts'!T93</f>
        <v>0</v>
      </c>
      <c r="Z93" s="48">
        <f t="shared" si="30"/>
        <v>0</v>
      </c>
      <c r="AA93">
        <f>'2. grupas ieraksts'!U93</f>
        <v>0</v>
      </c>
      <c r="AB93" s="48">
        <f t="shared" si="31"/>
        <v>0</v>
      </c>
      <c r="AC93">
        <f>'2. grupas ieraksts'!V93</f>
        <v>0</v>
      </c>
      <c r="AD93" s="48">
        <f t="shared" si="32"/>
        <v>0</v>
      </c>
      <c r="AE93">
        <f>'2. grupas ieraksts'!W93</f>
        <v>0</v>
      </c>
      <c r="AF93" s="48">
        <f t="shared" si="33"/>
        <v>0</v>
      </c>
      <c r="AG93">
        <f>'2. grupas ieraksts'!X93</f>
        <v>0</v>
      </c>
      <c r="AH93" s="48">
        <f t="shared" si="34"/>
        <v>0</v>
      </c>
      <c r="AI93">
        <f>'2. grupas ieraksts'!Y93</f>
        <v>0</v>
      </c>
      <c r="AJ93" s="48">
        <f t="shared" si="35"/>
        <v>0</v>
      </c>
      <c r="AK93">
        <f>'2. grupas ieraksts'!Z93</f>
        <v>0</v>
      </c>
      <c r="AL93" s="48">
        <f t="shared" si="36"/>
        <v>0</v>
      </c>
      <c r="AM93">
        <f>'2. grupas ieraksts'!AA93</f>
        <v>0</v>
      </c>
      <c r="AN93" s="48">
        <f t="shared" si="37"/>
        <v>0</v>
      </c>
      <c r="AO93" s="49">
        <f>'2. grupas ieraksts'!AB93</f>
        <v>0</v>
      </c>
    </row>
    <row r="94" spans="1:41" x14ac:dyDescent="0.25">
      <c r="A94" s="46" t="str">
        <f>IFERROR(IF('2. grupas ieraksts'!F94&lt;0,0,ROUNDUP('2. grupas ieraksts'!F94/'2. grupas ieraksts'!C94,2)),"")</f>
        <v/>
      </c>
      <c r="B94" s="47" t="str">
        <f>IF('2. grupas ieraksts'!B94=0,"",'2. grupas ieraksts'!B94)</f>
        <v/>
      </c>
      <c r="C94">
        <f>'2. grupas ieraksts'!J94</f>
        <v>0</v>
      </c>
      <c r="D94" s="48">
        <f t="shared" si="19"/>
        <v>0</v>
      </c>
      <c r="E94">
        <f>'2. grupas ieraksts'!J94</f>
        <v>0</v>
      </c>
      <c r="F94" s="48">
        <f t="shared" si="20"/>
        <v>0</v>
      </c>
      <c r="G94">
        <f>'2. grupas ieraksts'!K94</f>
        <v>0</v>
      </c>
      <c r="H94" s="48">
        <f t="shared" si="21"/>
        <v>0</v>
      </c>
      <c r="I94">
        <f>'2. grupas ieraksts'!L94</f>
        <v>0</v>
      </c>
      <c r="J94" s="48">
        <f t="shared" si="22"/>
        <v>0</v>
      </c>
      <c r="K94">
        <f>'2. grupas ieraksts'!M94</f>
        <v>0</v>
      </c>
      <c r="L94" s="48">
        <f t="shared" si="23"/>
        <v>0</v>
      </c>
      <c r="M94">
        <f>'2. grupas ieraksts'!N94</f>
        <v>0</v>
      </c>
      <c r="N94" s="48">
        <f t="shared" si="24"/>
        <v>0</v>
      </c>
      <c r="O94">
        <f>'2. grupas ieraksts'!O94</f>
        <v>0</v>
      </c>
      <c r="P94" s="48">
        <f t="shared" si="25"/>
        <v>0</v>
      </c>
      <c r="Q94">
        <f>'2. grupas ieraksts'!P94</f>
        <v>0</v>
      </c>
      <c r="R94" s="48">
        <f t="shared" si="26"/>
        <v>0</v>
      </c>
      <c r="S94">
        <f>'2. grupas ieraksts'!Q94</f>
        <v>0</v>
      </c>
      <c r="T94" s="48">
        <f t="shared" si="27"/>
        <v>0</v>
      </c>
      <c r="U94">
        <f>'2. grupas ieraksts'!R94</f>
        <v>0</v>
      </c>
      <c r="V94" s="48">
        <f t="shared" si="28"/>
        <v>0</v>
      </c>
      <c r="W94">
        <f>'2. grupas ieraksts'!S94</f>
        <v>0</v>
      </c>
      <c r="X94" s="48">
        <f t="shared" si="29"/>
        <v>0</v>
      </c>
      <c r="Y94">
        <f>'2. grupas ieraksts'!T94</f>
        <v>0</v>
      </c>
      <c r="Z94" s="48">
        <f t="shared" si="30"/>
        <v>0</v>
      </c>
      <c r="AA94">
        <f>'2. grupas ieraksts'!U94</f>
        <v>0</v>
      </c>
      <c r="AB94" s="48">
        <f t="shared" si="31"/>
        <v>0</v>
      </c>
      <c r="AC94">
        <f>'2. grupas ieraksts'!V94</f>
        <v>0</v>
      </c>
      <c r="AD94" s="48">
        <f t="shared" si="32"/>
        <v>0</v>
      </c>
      <c r="AE94">
        <f>'2. grupas ieraksts'!W94</f>
        <v>0</v>
      </c>
      <c r="AF94" s="48">
        <f t="shared" si="33"/>
        <v>0</v>
      </c>
      <c r="AG94">
        <f>'2. grupas ieraksts'!X94</f>
        <v>0</v>
      </c>
      <c r="AH94" s="48">
        <f t="shared" si="34"/>
        <v>0</v>
      </c>
      <c r="AI94">
        <f>'2. grupas ieraksts'!Y94</f>
        <v>0</v>
      </c>
      <c r="AJ94" s="48">
        <f t="shared" si="35"/>
        <v>0</v>
      </c>
      <c r="AK94">
        <f>'2. grupas ieraksts'!Z94</f>
        <v>0</v>
      </c>
      <c r="AL94" s="48">
        <f t="shared" si="36"/>
        <v>0</v>
      </c>
      <c r="AM94">
        <f>'2. grupas ieraksts'!AA94</f>
        <v>0</v>
      </c>
      <c r="AN94" s="48">
        <f t="shared" si="37"/>
        <v>0</v>
      </c>
      <c r="AO94" s="49">
        <f>'2. grupas ieraksts'!AB94</f>
        <v>0</v>
      </c>
    </row>
    <row r="95" spans="1:41" x14ac:dyDescent="0.25">
      <c r="A95" s="46" t="str">
        <f>IFERROR(IF('2. grupas ieraksts'!F95&lt;0,0,ROUNDUP('2. grupas ieraksts'!F95/'2. grupas ieraksts'!C95,2)),"")</f>
        <v/>
      </c>
      <c r="B95" s="47" t="str">
        <f>IF('2. grupas ieraksts'!B95=0,"",'2. grupas ieraksts'!B95)</f>
        <v/>
      </c>
      <c r="C95">
        <f>'2. grupas ieraksts'!J95</f>
        <v>0</v>
      </c>
      <c r="D95" s="48">
        <f t="shared" si="19"/>
        <v>0</v>
      </c>
      <c r="E95">
        <f>'2. grupas ieraksts'!J95</f>
        <v>0</v>
      </c>
      <c r="F95" s="48">
        <f t="shared" si="20"/>
        <v>0</v>
      </c>
      <c r="G95">
        <f>'2. grupas ieraksts'!K95</f>
        <v>0</v>
      </c>
      <c r="H95" s="48">
        <f t="shared" si="21"/>
        <v>0</v>
      </c>
      <c r="I95">
        <f>'2. grupas ieraksts'!L95</f>
        <v>0</v>
      </c>
      <c r="J95" s="48">
        <f t="shared" si="22"/>
        <v>0</v>
      </c>
      <c r="K95">
        <f>'2. grupas ieraksts'!M95</f>
        <v>0</v>
      </c>
      <c r="L95" s="48">
        <f t="shared" si="23"/>
        <v>0</v>
      </c>
      <c r="M95">
        <f>'2. grupas ieraksts'!N95</f>
        <v>0</v>
      </c>
      <c r="N95" s="48">
        <f t="shared" si="24"/>
        <v>0</v>
      </c>
      <c r="O95">
        <f>'2. grupas ieraksts'!O95</f>
        <v>0</v>
      </c>
      <c r="P95" s="48">
        <f t="shared" si="25"/>
        <v>0</v>
      </c>
      <c r="Q95">
        <f>'2. grupas ieraksts'!P95</f>
        <v>0</v>
      </c>
      <c r="R95" s="48">
        <f t="shared" si="26"/>
        <v>0</v>
      </c>
      <c r="S95">
        <f>'2. grupas ieraksts'!Q95</f>
        <v>0</v>
      </c>
      <c r="T95" s="48">
        <f t="shared" si="27"/>
        <v>0</v>
      </c>
      <c r="U95">
        <f>'2. grupas ieraksts'!R95</f>
        <v>0</v>
      </c>
      <c r="V95" s="48">
        <f t="shared" si="28"/>
        <v>0</v>
      </c>
      <c r="W95">
        <f>'2. grupas ieraksts'!S95</f>
        <v>0</v>
      </c>
      <c r="X95" s="48">
        <f t="shared" si="29"/>
        <v>0</v>
      </c>
      <c r="Y95">
        <f>'2. grupas ieraksts'!T95</f>
        <v>0</v>
      </c>
      <c r="Z95" s="48">
        <f t="shared" si="30"/>
        <v>0</v>
      </c>
      <c r="AA95">
        <f>'2. grupas ieraksts'!U95</f>
        <v>0</v>
      </c>
      <c r="AB95" s="48">
        <f t="shared" si="31"/>
        <v>0</v>
      </c>
      <c r="AC95">
        <f>'2. grupas ieraksts'!V95</f>
        <v>0</v>
      </c>
      <c r="AD95" s="48">
        <f t="shared" si="32"/>
        <v>0</v>
      </c>
      <c r="AE95">
        <f>'2. grupas ieraksts'!W95</f>
        <v>0</v>
      </c>
      <c r="AF95" s="48">
        <f t="shared" si="33"/>
        <v>0</v>
      </c>
      <c r="AG95">
        <f>'2. grupas ieraksts'!X95</f>
        <v>0</v>
      </c>
      <c r="AH95" s="48">
        <f t="shared" si="34"/>
        <v>0</v>
      </c>
      <c r="AI95">
        <f>'2. grupas ieraksts'!Y95</f>
        <v>0</v>
      </c>
      <c r="AJ95" s="48">
        <f t="shared" si="35"/>
        <v>0</v>
      </c>
      <c r="AK95">
        <f>'2. grupas ieraksts'!Z95</f>
        <v>0</v>
      </c>
      <c r="AL95" s="48">
        <f t="shared" si="36"/>
        <v>0</v>
      </c>
      <c r="AM95">
        <f>'2. grupas ieraksts'!AA95</f>
        <v>0</v>
      </c>
      <c r="AN95" s="48">
        <f t="shared" si="37"/>
        <v>0</v>
      </c>
      <c r="AO95" s="49">
        <f>'2. grupas ieraksts'!AB95</f>
        <v>0</v>
      </c>
    </row>
    <row r="96" spans="1:41" x14ac:dyDescent="0.25">
      <c r="A96" s="46" t="str">
        <f>IFERROR(IF('2. grupas ieraksts'!F96&lt;0,0,ROUNDUP('2. grupas ieraksts'!F96/'2. grupas ieraksts'!C96,2)),"")</f>
        <v/>
      </c>
      <c r="B96" s="47" t="str">
        <f>IF('2. grupas ieraksts'!B96=0,"",'2. grupas ieraksts'!B96)</f>
        <v/>
      </c>
      <c r="C96">
        <f>'2. grupas ieraksts'!J96</f>
        <v>0</v>
      </c>
      <c r="D96" s="48">
        <f t="shared" si="19"/>
        <v>0</v>
      </c>
      <c r="E96">
        <f>'2. grupas ieraksts'!J96</f>
        <v>0</v>
      </c>
      <c r="F96" s="48">
        <f t="shared" si="20"/>
        <v>0</v>
      </c>
      <c r="G96">
        <f>'2. grupas ieraksts'!K96</f>
        <v>0</v>
      </c>
      <c r="H96" s="48">
        <f t="shared" si="21"/>
        <v>0</v>
      </c>
      <c r="I96">
        <f>'2. grupas ieraksts'!L96</f>
        <v>0</v>
      </c>
      <c r="J96" s="48">
        <f t="shared" si="22"/>
        <v>0</v>
      </c>
      <c r="K96">
        <f>'2. grupas ieraksts'!M96</f>
        <v>0</v>
      </c>
      <c r="L96" s="48">
        <f t="shared" si="23"/>
        <v>0</v>
      </c>
      <c r="M96">
        <f>'2. grupas ieraksts'!N96</f>
        <v>0</v>
      </c>
      <c r="N96" s="48">
        <f t="shared" si="24"/>
        <v>0</v>
      </c>
      <c r="O96">
        <f>'2. grupas ieraksts'!O96</f>
        <v>0</v>
      </c>
      <c r="P96" s="48">
        <f t="shared" si="25"/>
        <v>0</v>
      </c>
      <c r="Q96">
        <f>'2. grupas ieraksts'!P96</f>
        <v>0</v>
      </c>
      <c r="R96" s="48">
        <f t="shared" si="26"/>
        <v>0</v>
      </c>
      <c r="S96">
        <f>'2. grupas ieraksts'!Q96</f>
        <v>0</v>
      </c>
      <c r="T96" s="48">
        <f t="shared" si="27"/>
        <v>0</v>
      </c>
      <c r="U96">
        <f>'2. grupas ieraksts'!R96</f>
        <v>0</v>
      </c>
      <c r="V96" s="48">
        <f t="shared" si="28"/>
        <v>0</v>
      </c>
      <c r="W96">
        <f>'2. grupas ieraksts'!S96</f>
        <v>0</v>
      </c>
      <c r="X96" s="48">
        <f t="shared" si="29"/>
        <v>0</v>
      </c>
      <c r="Y96">
        <f>'2. grupas ieraksts'!T96</f>
        <v>0</v>
      </c>
      <c r="Z96" s="48">
        <f t="shared" si="30"/>
        <v>0</v>
      </c>
      <c r="AA96">
        <f>'2. grupas ieraksts'!U96</f>
        <v>0</v>
      </c>
      <c r="AB96" s="48">
        <f t="shared" si="31"/>
        <v>0</v>
      </c>
      <c r="AC96">
        <f>'2. grupas ieraksts'!V96</f>
        <v>0</v>
      </c>
      <c r="AD96" s="48">
        <f t="shared" si="32"/>
        <v>0</v>
      </c>
      <c r="AE96">
        <f>'2. grupas ieraksts'!W96</f>
        <v>0</v>
      </c>
      <c r="AF96" s="48">
        <f t="shared" si="33"/>
        <v>0</v>
      </c>
      <c r="AG96">
        <f>'2. grupas ieraksts'!X96</f>
        <v>0</v>
      </c>
      <c r="AH96" s="48">
        <f t="shared" si="34"/>
        <v>0</v>
      </c>
      <c r="AI96">
        <f>'2. grupas ieraksts'!Y96</f>
        <v>0</v>
      </c>
      <c r="AJ96" s="48">
        <f t="shared" si="35"/>
        <v>0</v>
      </c>
      <c r="AK96">
        <f>'2. grupas ieraksts'!Z96</f>
        <v>0</v>
      </c>
      <c r="AL96" s="48">
        <f t="shared" si="36"/>
        <v>0</v>
      </c>
      <c r="AM96">
        <f>'2. grupas ieraksts'!AA96</f>
        <v>0</v>
      </c>
      <c r="AN96" s="48">
        <f t="shared" si="37"/>
        <v>0</v>
      </c>
      <c r="AO96" s="49">
        <f>'2. grupas ieraksts'!AB96</f>
        <v>0</v>
      </c>
    </row>
    <row r="97" spans="1:41" x14ac:dyDescent="0.25">
      <c r="A97" s="46" t="str">
        <f>IFERROR(IF('2. grupas ieraksts'!F97&lt;0,0,ROUNDUP('2. grupas ieraksts'!F97/'2. grupas ieraksts'!C97,2)),"")</f>
        <v/>
      </c>
      <c r="B97" s="47" t="str">
        <f>IF('2. grupas ieraksts'!B97=0,"",'2. grupas ieraksts'!B97)</f>
        <v/>
      </c>
      <c r="C97">
        <f>'2. grupas ieraksts'!J97</f>
        <v>0</v>
      </c>
      <c r="D97" s="48">
        <f t="shared" si="19"/>
        <v>0</v>
      </c>
      <c r="E97">
        <f>'2. grupas ieraksts'!J97</f>
        <v>0</v>
      </c>
      <c r="F97" s="48">
        <f t="shared" si="20"/>
        <v>0</v>
      </c>
      <c r="G97">
        <f>'2. grupas ieraksts'!K97</f>
        <v>0</v>
      </c>
      <c r="H97" s="48">
        <f t="shared" si="21"/>
        <v>0</v>
      </c>
      <c r="I97">
        <f>'2. grupas ieraksts'!L97</f>
        <v>0</v>
      </c>
      <c r="J97" s="48">
        <f t="shared" si="22"/>
        <v>0</v>
      </c>
      <c r="K97">
        <f>'2. grupas ieraksts'!M97</f>
        <v>0</v>
      </c>
      <c r="L97" s="48">
        <f t="shared" si="23"/>
        <v>0</v>
      </c>
      <c r="M97">
        <f>'2. grupas ieraksts'!N97</f>
        <v>0</v>
      </c>
      <c r="N97" s="48">
        <f t="shared" si="24"/>
        <v>0</v>
      </c>
      <c r="O97">
        <f>'2. grupas ieraksts'!O97</f>
        <v>0</v>
      </c>
      <c r="P97" s="48">
        <f t="shared" si="25"/>
        <v>0</v>
      </c>
      <c r="Q97">
        <f>'2. grupas ieraksts'!P97</f>
        <v>0</v>
      </c>
      <c r="R97" s="48">
        <f t="shared" si="26"/>
        <v>0</v>
      </c>
      <c r="S97">
        <f>'2. grupas ieraksts'!Q97</f>
        <v>0</v>
      </c>
      <c r="T97" s="48">
        <f t="shared" si="27"/>
        <v>0</v>
      </c>
      <c r="U97">
        <f>'2. grupas ieraksts'!R97</f>
        <v>0</v>
      </c>
      <c r="V97" s="48">
        <f t="shared" si="28"/>
        <v>0</v>
      </c>
      <c r="W97">
        <f>'2. grupas ieraksts'!S97</f>
        <v>0</v>
      </c>
      <c r="X97" s="48">
        <f t="shared" si="29"/>
        <v>0</v>
      </c>
      <c r="Y97">
        <f>'2. grupas ieraksts'!T97</f>
        <v>0</v>
      </c>
      <c r="Z97" s="48">
        <f t="shared" si="30"/>
        <v>0</v>
      </c>
      <c r="AA97">
        <f>'2. grupas ieraksts'!U97</f>
        <v>0</v>
      </c>
      <c r="AB97" s="48">
        <f t="shared" si="31"/>
        <v>0</v>
      </c>
      <c r="AC97">
        <f>'2. grupas ieraksts'!V97</f>
        <v>0</v>
      </c>
      <c r="AD97" s="48">
        <f t="shared" si="32"/>
        <v>0</v>
      </c>
      <c r="AE97">
        <f>'2. grupas ieraksts'!W97</f>
        <v>0</v>
      </c>
      <c r="AF97" s="48">
        <f t="shared" si="33"/>
        <v>0</v>
      </c>
      <c r="AG97">
        <f>'2. grupas ieraksts'!X97</f>
        <v>0</v>
      </c>
      <c r="AH97" s="48">
        <f t="shared" si="34"/>
        <v>0</v>
      </c>
      <c r="AI97">
        <f>'2. grupas ieraksts'!Y97</f>
        <v>0</v>
      </c>
      <c r="AJ97" s="48">
        <f t="shared" si="35"/>
        <v>0</v>
      </c>
      <c r="AK97">
        <f>'2. grupas ieraksts'!Z97</f>
        <v>0</v>
      </c>
      <c r="AL97" s="48">
        <f t="shared" si="36"/>
        <v>0</v>
      </c>
      <c r="AM97">
        <f>'2. grupas ieraksts'!AA97</f>
        <v>0</v>
      </c>
      <c r="AN97" s="48">
        <f t="shared" si="37"/>
        <v>0</v>
      </c>
      <c r="AO97" s="49">
        <f>'2. grupas ieraksts'!AB97</f>
        <v>0</v>
      </c>
    </row>
    <row r="98" spans="1:41" x14ac:dyDescent="0.25">
      <c r="A98" s="46" t="str">
        <f>IFERROR(IF('2. grupas ieraksts'!F98&lt;0,0,ROUNDUP('2. grupas ieraksts'!F98/'2. grupas ieraksts'!C98,2)),"")</f>
        <v/>
      </c>
      <c r="B98" s="47" t="str">
        <f>IF('2. grupas ieraksts'!B98=0,"",'2. grupas ieraksts'!B98)</f>
        <v/>
      </c>
      <c r="C98">
        <f>'2. grupas ieraksts'!J98</f>
        <v>0</v>
      </c>
      <c r="D98" s="48">
        <f t="shared" si="19"/>
        <v>0</v>
      </c>
      <c r="E98">
        <f>'2. grupas ieraksts'!J98</f>
        <v>0</v>
      </c>
      <c r="F98" s="48">
        <f t="shared" si="20"/>
        <v>0</v>
      </c>
      <c r="G98">
        <f>'2. grupas ieraksts'!K98</f>
        <v>0</v>
      </c>
      <c r="H98" s="48">
        <f t="shared" si="21"/>
        <v>0</v>
      </c>
      <c r="I98">
        <f>'2. grupas ieraksts'!L98</f>
        <v>0</v>
      </c>
      <c r="J98" s="48">
        <f t="shared" si="22"/>
        <v>0</v>
      </c>
      <c r="K98">
        <f>'2. grupas ieraksts'!M98</f>
        <v>0</v>
      </c>
      <c r="L98" s="48">
        <f t="shared" si="23"/>
        <v>0</v>
      </c>
      <c r="M98">
        <f>'2. grupas ieraksts'!N98</f>
        <v>0</v>
      </c>
      <c r="N98" s="48">
        <f t="shared" si="24"/>
        <v>0</v>
      </c>
      <c r="O98">
        <f>'2. grupas ieraksts'!O98</f>
        <v>0</v>
      </c>
      <c r="P98" s="48">
        <f t="shared" si="25"/>
        <v>0</v>
      </c>
      <c r="Q98">
        <f>'2. grupas ieraksts'!P98</f>
        <v>0</v>
      </c>
      <c r="R98" s="48">
        <f t="shared" si="26"/>
        <v>0</v>
      </c>
      <c r="S98">
        <f>'2. grupas ieraksts'!Q98</f>
        <v>0</v>
      </c>
      <c r="T98" s="48">
        <f t="shared" si="27"/>
        <v>0</v>
      </c>
      <c r="U98">
        <f>'2. grupas ieraksts'!R98</f>
        <v>0</v>
      </c>
      <c r="V98" s="48">
        <f t="shared" si="28"/>
        <v>0</v>
      </c>
      <c r="W98">
        <f>'2. grupas ieraksts'!S98</f>
        <v>0</v>
      </c>
      <c r="X98" s="48">
        <f t="shared" si="29"/>
        <v>0</v>
      </c>
      <c r="Y98">
        <f>'2. grupas ieraksts'!T98</f>
        <v>0</v>
      </c>
      <c r="Z98" s="48">
        <f t="shared" si="30"/>
        <v>0</v>
      </c>
      <c r="AA98">
        <f>'2. grupas ieraksts'!U98</f>
        <v>0</v>
      </c>
      <c r="AB98" s="48">
        <f t="shared" si="31"/>
        <v>0</v>
      </c>
      <c r="AC98">
        <f>'2. grupas ieraksts'!V98</f>
        <v>0</v>
      </c>
      <c r="AD98" s="48">
        <f t="shared" si="32"/>
        <v>0</v>
      </c>
      <c r="AE98">
        <f>'2. grupas ieraksts'!W98</f>
        <v>0</v>
      </c>
      <c r="AF98" s="48">
        <f t="shared" si="33"/>
        <v>0</v>
      </c>
      <c r="AG98">
        <f>'2. grupas ieraksts'!X98</f>
        <v>0</v>
      </c>
      <c r="AH98" s="48">
        <f t="shared" si="34"/>
        <v>0</v>
      </c>
      <c r="AI98">
        <f>'2. grupas ieraksts'!Y98</f>
        <v>0</v>
      </c>
      <c r="AJ98" s="48">
        <f t="shared" si="35"/>
        <v>0</v>
      </c>
      <c r="AK98">
        <f>'2. grupas ieraksts'!Z98</f>
        <v>0</v>
      </c>
      <c r="AL98" s="48">
        <f t="shared" si="36"/>
        <v>0</v>
      </c>
      <c r="AM98">
        <f>'2. grupas ieraksts'!AA98</f>
        <v>0</v>
      </c>
      <c r="AN98" s="48">
        <f t="shared" si="37"/>
        <v>0</v>
      </c>
      <c r="AO98" s="49">
        <f>'2. grupas ieraksts'!AB98</f>
        <v>0</v>
      </c>
    </row>
    <row r="99" spans="1:41" x14ac:dyDescent="0.25">
      <c r="A99" s="46" t="str">
        <f>IFERROR(IF('2. grupas ieraksts'!F99&lt;0,0,ROUNDUP('2. grupas ieraksts'!F99/'2. grupas ieraksts'!C99,2)),"")</f>
        <v/>
      </c>
      <c r="B99" s="47" t="str">
        <f>IF('2. grupas ieraksts'!B99=0,"",'2. grupas ieraksts'!B99)</f>
        <v/>
      </c>
      <c r="C99">
        <f>'2. grupas ieraksts'!J99</f>
        <v>0</v>
      </c>
      <c r="D99" s="48">
        <f t="shared" si="19"/>
        <v>0</v>
      </c>
      <c r="E99">
        <f>'2. grupas ieraksts'!J99</f>
        <v>0</v>
      </c>
      <c r="F99" s="48">
        <f t="shared" si="20"/>
        <v>0</v>
      </c>
      <c r="G99">
        <f>'2. grupas ieraksts'!K99</f>
        <v>0</v>
      </c>
      <c r="H99" s="48">
        <f t="shared" si="21"/>
        <v>0</v>
      </c>
      <c r="I99">
        <f>'2. grupas ieraksts'!L99</f>
        <v>0</v>
      </c>
      <c r="J99" s="48">
        <f t="shared" si="22"/>
        <v>0</v>
      </c>
      <c r="K99">
        <f>'2. grupas ieraksts'!M99</f>
        <v>0</v>
      </c>
      <c r="L99" s="48">
        <f t="shared" si="23"/>
        <v>0</v>
      </c>
      <c r="M99">
        <f>'2. grupas ieraksts'!N99</f>
        <v>0</v>
      </c>
      <c r="N99" s="48">
        <f t="shared" si="24"/>
        <v>0</v>
      </c>
      <c r="O99">
        <f>'2. grupas ieraksts'!O99</f>
        <v>0</v>
      </c>
      <c r="P99" s="48">
        <f t="shared" si="25"/>
        <v>0</v>
      </c>
      <c r="Q99">
        <f>'2. grupas ieraksts'!P99</f>
        <v>0</v>
      </c>
      <c r="R99" s="48">
        <f t="shared" si="26"/>
        <v>0</v>
      </c>
      <c r="S99">
        <f>'2. grupas ieraksts'!Q99</f>
        <v>0</v>
      </c>
      <c r="T99" s="48">
        <f t="shared" si="27"/>
        <v>0</v>
      </c>
      <c r="U99">
        <f>'2. grupas ieraksts'!R99</f>
        <v>0</v>
      </c>
      <c r="V99" s="48">
        <f t="shared" si="28"/>
        <v>0</v>
      </c>
      <c r="W99">
        <f>'2. grupas ieraksts'!S99</f>
        <v>0</v>
      </c>
      <c r="X99" s="48">
        <f t="shared" si="29"/>
        <v>0</v>
      </c>
      <c r="Y99">
        <f>'2. grupas ieraksts'!T99</f>
        <v>0</v>
      </c>
      <c r="Z99" s="48">
        <f t="shared" si="30"/>
        <v>0</v>
      </c>
      <c r="AA99">
        <f>'2. grupas ieraksts'!U99</f>
        <v>0</v>
      </c>
      <c r="AB99" s="48">
        <f t="shared" si="31"/>
        <v>0</v>
      </c>
      <c r="AC99">
        <f>'2. grupas ieraksts'!V99</f>
        <v>0</v>
      </c>
      <c r="AD99" s="48">
        <f t="shared" si="32"/>
        <v>0</v>
      </c>
      <c r="AE99">
        <f>'2. grupas ieraksts'!W99</f>
        <v>0</v>
      </c>
      <c r="AF99" s="48">
        <f t="shared" si="33"/>
        <v>0</v>
      </c>
      <c r="AG99">
        <f>'2. grupas ieraksts'!X99</f>
        <v>0</v>
      </c>
      <c r="AH99" s="48">
        <f t="shared" si="34"/>
        <v>0</v>
      </c>
      <c r="AI99">
        <f>'2. grupas ieraksts'!Y99</f>
        <v>0</v>
      </c>
      <c r="AJ99" s="48">
        <f t="shared" si="35"/>
        <v>0</v>
      </c>
      <c r="AK99">
        <f>'2. grupas ieraksts'!Z99</f>
        <v>0</v>
      </c>
      <c r="AL99" s="48">
        <f t="shared" si="36"/>
        <v>0</v>
      </c>
      <c r="AM99">
        <f>'2. grupas ieraksts'!AA99</f>
        <v>0</v>
      </c>
      <c r="AN99" s="48">
        <f t="shared" si="37"/>
        <v>0</v>
      </c>
      <c r="AO99" s="49">
        <f>'2. grupas ieraksts'!AB99</f>
        <v>0</v>
      </c>
    </row>
    <row r="100" spans="1:41" x14ac:dyDescent="0.25">
      <c r="A100" s="46" t="str">
        <f>IFERROR(IF('2. grupas ieraksts'!F100&lt;0,0,ROUNDUP('2. grupas ieraksts'!F100/'2. grupas ieraksts'!C100,2)),"")</f>
        <v/>
      </c>
      <c r="B100" s="47" t="str">
        <f>IF('2. grupas ieraksts'!B100=0,"",'2. grupas ieraksts'!B100)</f>
        <v/>
      </c>
      <c r="C100">
        <f>'2. grupas ieraksts'!J100</f>
        <v>0</v>
      </c>
      <c r="D100" s="48">
        <f t="shared" si="19"/>
        <v>0</v>
      </c>
      <c r="E100">
        <f>'2. grupas ieraksts'!J100</f>
        <v>0</v>
      </c>
      <c r="F100" s="48">
        <f t="shared" si="20"/>
        <v>0</v>
      </c>
      <c r="G100">
        <f>'2. grupas ieraksts'!K100</f>
        <v>0</v>
      </c>
      <c r="H100" s="48">
        <f t="shared" si="21"/>
        <v>0</v>
      </c>
      <c r="I100">
        <f>'2. grupas ieraksts'!L100</f>
        <v>0</v>
      </c>
      <c r="J100" s="48">
        <f t="shared" si="22"/>
        <v>0</v>
      </c>
      <c r="K100">
        <f>'2. grupas ieraksts'!M100</f>
        <v>0</v>
      </c>
      <c r="L100" s="48">
        <f t="shared" si="23"/>
        <v>0</v>
      </c>
      <c r="M100">
        <f>'2. grupas ieraksts'!N100</f>
        <v>0</v>
      </c>
      <c r="N100" s="48">
        <f t="shared" si="24"/>
        <v>0</v>
      </c>
      <c r="O100">
        <f>'2. grupas ieraksts'!O100</f>
        <v>0</v>
      </c>
      <c r="P100" s="48">
        <f t="shared" si="25"/>
        <v>0</v>
      </c>
      <c r="Q100">
        <f>'2. grupas ieraksts'!P100</f>
        <v>0</v>
      </c>
      <c r="R100" s="48">
        <f t="shared" si="26"/>
        <v>0</v>
      </c>
      <c r="S100">
        <f>'2. grupas ieraksts'!Q100</f>
        <v>0</v>
      </c>
      <c r="T100" s="48">
        <f t="shared" si="27"/>
        <v>0</v>
      </c>
      <c r="U100">
        <f>'2. grupas ieraksts'!R100</f>
        <v>0</v>
      </c>
      <c r="V100" s="48">
        <f t="shared" si="28"/>
        <v>0</v>
      </c>
      <c r="W100">
        <f>'2. grupas ieraksts'!S100</f>
        <v>0</v>
      </c>
      <c r="X100" s="48">
        <f t="shared" si="29"/>
        <v>0</v>
      </c>
      <c r="Y100">
        <f>'2. grupas ieraksts'!T100</f>
        <v>0</v>
      </c>
      <c r="Z100" s="48">
        <f t="shared" si="30"/>
        <v>0</v>
      </c>
      <c r="AA100">
        <f>'2. grupas ieraksts'!U100</f>
        <v>0</v>
      </c>
      <c r="AB100" s="48">
        <f t="shared" si="31"/>
        <v>0</v>
      </c>
      <c r="AC100">
        <f>'2. grupas ieraksts'!V100</f>
        <v>0</v>
      </c>
      <c r="AD100" s="48">
        <f t="shared" si="32"/>
        <v>0</v>
      </c>
      <c r="AE100">
        <f>'2. grupas ieraksts'!W100</f>
        <v>0</v>
      </c>
      <c r="AF100" s="48">
        <f t="shared" si="33"/>
        <v>0</v>
      </c>
      <c r="AG100">
        <f>'2. grupas ieraksts'!X100</f>
        <v>0</v>
      </c>
      <c r="AH100" s="48">
        <f t="shared" si="34"/>
        <v>0</v>
      </c>
      <c r="AI100">
        <f>'2. grupas ieraksts'!Y100</f>
        <v>0</v>
      </c>
      <c r="AJ100" s="48">
        <f t="shared" si="35"/>
        <v>0</v>
      </c>
      <c r="AK100">
        <f>'2. grupas ieraksts'!Z100</f>
        <v>0</v>
      </c>
      <c r="AL100" s="48">
        <f t="shared" si="36"/>
        <v>0</v>
      </c>
      <c r="AM100">
        <f>'2. grupas ieraksts'!AA100</f>
        <v>0</v>
      </c>
      <c r="AN100" s="48">
        <f t="shared" si="37"/>
        <v>0</v>
      </c>
      <c r="AO100" s="49">
        <f>'2. grupas ieraksts'!AB100</f>
        <v>0</v>
      </c>
    </row>
    <row r="101" spans="1:41" ht="15.75" thickBot="1" x14ac:dyDescent="0.3">
      <c r="A101" s="50" t="str">
        <f>IFERROR(IF('2. grupas ieraksts'!F101&lt;0,0,ROUNDUP('2. grupas ieraksts'!F101/'2. grupas ieraksts'!C101,2)),"")</f>
        <v/>
      </c>
      <c r="B101" s="51" t="str">
        <f>IF('2. grupas ieraksts'!B101=0,"",'2. grupas ieraksts'!B101)</f>
        <v/>
      </c>
      <c r="C101" s="52">
        <f>'2. grupas ieraksts'!J101</f>
        <v>0</v>
      </c>
      <c r="D101" s="53">
        <f t="shared" si="19"/>
        <v>0</v>
      </c>
      <c r="E101" s="52">
        <f>'2. grupas ieraksts'!J101</f>
        <v>0</v>
      </c>
      <c r="F101" s="53">
        <f t="shared" si="20"/>
        <v>0</v>
      </c>
      <c r="G101" s="52">
        <f>'2. grupas ieraksts'!K101</f>
        <v>0</v>
      </c>
      <c r="H101" s="53">
        <f t="shared" si="21"/>
        <v>0</v>
      </c>
      <c r="I101" s="52">
        <f>'2. grupas ieraksts'!L101</f>
        <v>0</v>
      </c>
      <c r="J101" s="53">
        <f t="shared" si="22"/>
        <v>0</v>
      </c>
      <c r="K101" s="52">
        <f>'2. grupas ieraksts'!M101</f>
        <v>0</v>
      </c>
      <c r="L101" s="53">
        <f t="shared" si="23"/>
        <v>0</v>
      </c>
      <c r="M101" s="52">
        <f>'2. grupas ieraksts'!N101</f>
        <v>0</v>
      </c>
      <c r="N101" s="53">
        <f t="shared" si="24"/>
        <v>0</v>
      </c>
      <c r="O101" s="52">
        <f>'2. grupas ieraksts'!O101</f>
        <v>0</v>
      </c>
      <c r="P101" s="53">
        <f t="shared" si="25"/>
        <v>0</v>
      </c>
      <c r="Q101" s="52">
        <f>'2. grupas ieraksts'!P101</f>
        <v>0</v>
      </c>
      <c r="R101" s="53">
        <f t="shared" si="26"/>
        <v>0</v>
      </c>
      <c r="S101" s="52">
        <f>'2. grupas ieraksts'!Q101</f>
        <v>0</v>
      </c>
      <c r="T101" s="53">
        <f t="shared" si="27"/>
        <v>0</v>
      </c>
      <c r="U101" s="52">
        <f>'2. grupas ieraksts'!R101</f>
        <v>0</v>
      </c>
      <c r="V101" s="53">
        <f t="shared" si="28"/>
        <v>0</v>
      </c>
      <c r="W101" s="52">
        <f>'2. grupas ieraksts'!S101</f>
        <v>0</v>
      </c>
      <c r="X101" s="53">
        <f t="shared" si="29"/>
        <v>0</v>
      </c>
      <c r="Y101" s="52">
        <f>'2. grupas ieraksts'!T101</f>
        <v>0</v>
      </c>
      <c r="Z101" s="53">
        <f t="shared" si="30"/>
        <v>0</v>
      </c>
      <c r="AA101" s="52">
        <f>'2. grupas ieraksts'!U101</f>
        <v>0</v>
      </c>
      <c r="AB101" s="53">
        <f t="shared" si="31"/>
        <v>0</v>
      </c>
      <c r="AC101" s="52">
        <f>'2. grupas ieraksts'!V101</f>
        <v>0</v>
      </c>
      <c r="AD101" s="53">
        <f t="shared" si="32"/>
        <v>0</v>
      </c>
      <c r="AE101" s="52">
        <f>'2. grupas ieraksts'!W101</f>
        <v>0</v>
      </c>
      <c r="AF101" s="53">
        <f t="shared" si="33"/>
        <v>0</v>
      </c>
      <c r="AG101" s="52">
        <f>'2. grupas ieraksts'!X101</f>
        <v>0</v>
      </c>
      <c r="AH101" s="53">
        <f t="shared" si="34"/>
        <v>0</v>
      </c>
      <c r="AI101" s="52">
        <f>'2. grupas ieraksts'!Y101</f>
        <v>0</v>
      </c>
      <c r="AJ101" s="53">
        <f t="shared" si="35"/>
        <v>0</v>
      </c>
      <c r="AK101" s="52">
        <f>'2. grupas ieraksts'!Z101</f>
        <v>0</v>
      </c>
      <c r="AL101" s="53">
        <f t="shared" si="36"/>
        <v>0</v>
      </c>
      <c r="AM101" s="52">
        <f>'2. grupas ieraksts'!AA101</f>
        <v>0</v>
      </c>
      <c r="AN101" s="53">
        <f t="shared" si="37"/>
        <v>0</v>
      </c>
      <c r="AO101" s="54">
        <f>'2. grupas ieraksts'!AB101</f>
        <v>0</v>
      </c>
    </row>
    <row r="102" spans="1:41" ht="15.75" thickTop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B39B9-6787-314B-BCCB-E24F7C7ECC6E}">
  <dimension ref="A1:AT102"/>
  <sheetViews>
    <sheetView topLeftCell="A24" workbookViewId="0">
      <selection activeCell="D93" sqref="D93"/>
    </sheetView>
  </sheetViews>
  <sheetFormatPr defaultColWidth="11.42578125" defaultRowHeight="15" x14ac:dyDescent="0.25"/>
  <cols>
    <col min="1" max="2" width="10.85546875" customWidth="1"/>
    <col min="3" max="6" width="13" customWidth="1"/>
  </cols>
  <sheetData>
    <row r="1" spans="1:46" s="45" customFormat="1" ht="39" thickTop="1" thickBot="1" x14ac:dyDescent="0.35">
      <c r="A1" s="41" t="s">
        <v>74</v>
      </c>
      <c r="B1" s="42" t="s">
        <v>2</v>
      </c>
      <c r="C1" s="43" t="s">
        <v>75</v>
      </c>
      <c r="D1" s="43" t="s">
        <v>76</v>
      </c>
      <c r="E1" s="43" t="s">
        <v>77</v>
      </c>
      <c r="F1" s="43" t="s">
        <v>78</v>
      </c>
      <c r="G1" s="43" t="s">
        <v>79</v>
      </c>
      <c r="H1" s="43" t="s">
        <v>80</v>
      </c>
      <c r="I1" s="43" t="s">
        <v>81</v>
      </c>
      <c r="J1" s="43" t="s">
        <v>82</v>
      </c>
      <c r="K1" s="43" t="s">
        <v>83</v>
      </c>
      <c r="L1" s="43" t="s">
        <v>84</v>
      </c>
      <c r="M1" s="43" t="s">
        <v>85</v>
      </c>
      <c r="N1" s="43" t="s">
        <v>86</v>
      </c>
      <c r="O1" s="43" t="s">
        <v>87</v>
      </c>
      <c r="P1" s="43" t="s">
        <v>88</v>
      </c>
      <c r="Q1" s="43" t="s">
        <v>89</v>
      </c>
      <c r="R1" s="43" t="s">
        <v>90</v>
      </c>
      <c r="S1" s="43" t="s">
        <v>91</v>
      </c>
      <c r="T1" s="43" t="s">
        <v>92</v>
      </c>
      <c r="U1" s="43" t="s">
        <v>93</v>
      </c>
      <c r="V1" s="43" t="s">
        <v>94</v>
      </c>
      <c r="W1" s="43" t="s">
        <v>95</v>
      </c>
      <c r="X1" s="43" t="s">
        <v>96</v>
      </c>
      <c r="Y1" s="43" t="s">
        <v>97</v>
      </c>
      <c r="Z1" s="43" t="s">
        <v>98</v>
      </c>
      <c r="AA1" s="43" t="s">
        <v>99</v>
      </c>
      <c r="AB1" s="43" t="s">
        <v>100</v>
      </c>
      <c r="AC1" s="43" t="s">
        <v>101</v>
      </c>
      <c r="AD1" s="43" t="s">
        <v>102</v>
      </c>
      <c r="AE1" s="43" t="s">
        <v>103</v>
      </c>
      <c r="AF1" s="43" t="s">
        <v>104</v>
      </c>
      <c r="AG1" s="43" t="s">
        <v>105</v>
      </c>
      <c r="AH1" s="43" t="s">
        <v>106</v>
      </c>
      <c r="AI1" s="43" t="s">
        <v>107</v>
      </c>
      <c r="AJ1" s="43" t="s">
        <v>108</v>
      </c>
      <c r="AK1" s="43" t="s">
        <v>109</v>
      </c>
      <c r="AL1" s="43" t="s">
        <v>110</v>
      </c>
      <c r="AM1" s="43" t="s">
        <v>111</v>
      </c>
      <c r="AN1" s="43" t="s">
        <v>112</v>
      </c>
      <c r="AO1" s="44" t="s">
        <v>113</v>
      </c>
      <c r="AP1"/>
      <c r="AQ1"/>
      <c r="AR1"/>
      <c r="AS1"/>
      <c r="AT1"/>
    </row>
    <row r="2" spans="1:46" x14ac:dyDescent="0.25">
      <c r="A2" s="46">
        <f>IFERROR(IF('3. grupas ieraksts'!F2&lt;0,0,ROUNDUP('3. grupas ieraksts'!F2/'3. grupas ieraksts'!C2,2)),"")</f>
        <v>4.3599999999999994</v>
      </c>
      <c r="B2" s="47" t="str">
        <f>IF('3. grupas ieraksts'!B2=0,"",'3. grupas ieraksts'!B2)</f>
        <v>P1</v>
      </c>
      <c r="C2">
        <f>'3. grupas ieraksts'!J2</f>
        <v>10</v>
      </c>
      <c r="D2" s="48">
        <f>IF(C2=0,0,$A2)</f>
        <v>4.3599999999999994</v>
      </c>
      <c r="E2">
        <f>'3. grupas ieraksts'!J2</f>
        <v>10</v>
      </c>
      <c r="F2" s="48">
        <f>IF(E2=0,0,$A2)</f>
        <v>4.3599999999999994</v>
      </c>
      <c r="G2">
        <f>'3. grupas ieraksts'!K2</f>
        <v>16.5</v>
      </c>
      <c r="H2" s="48">
        <f>IF(G2=0,0,$A2)</f>
        <v>4.3599999999999994</v>
      </c>
      <c r="I2">
        <f>'3. grupas ieraksts'!L2</f>
        <v>12</v>
      </c>
      <c r="J2" s="48">
        <f>IF(I2=0,0,$A2)</f>
        <v>4.3599999999999994</v>
      </c>
      <c r="K2">
        <f>'3. grupas ieraksts'!M2</f>
        <v>15.5</v>
      </c>
      <c r="L2" s="48">
        <f>IF(K2=0,0,$A2)</f>
        <v>4.3599999999999994</v>
      </c>
      <c r="M2">
        <f>'3. grupas ieraksts'!N2</f>
        <v>25.5</v>
      </c>
      <c r="N2" s="48">
        <f>IF(M2=0,0,$A2)</f>
        <v>4.3599999999999994</v>
      </c>
      <c r="O2">
        <f>'3. grupas ieraksts'!O2</f>
        <v>31</v>
      </c>
      <c r="P2" s="48">
        <f>IF(O2=0,0,$A2)</f>
        <v>4.3599999999999994</v>
      </c>
      <c r="Q2">
        <f>'3. grupas ieraksts'!P2</f>
        <v>0</v>
      </c>
      <c r="R2" s="48">
        <f>IF(Q2=0,0,$A2)</f>
        <v>0</v>
      </c>
      <c r="S2">
        <f>'3. grupas ieraksts'!Q2</f>
        <v>0</v>
      </c>
      <c r="T2" s="48">
        <f>IF(S2=0,0,$A2)</f>
        <v>0</v>
      </c>
      <c r="U2">
        <f>'3. grupas ieraksts'!R2</f>
        <v>0</v>
      </c>
      <c r="V2" s="48">
        <f>IF(U2=0,0,$A2)</f>
        <v>0</v>
      </c>
      <c r="W2">
        <f>'3. grupas ieraksts'!S2</f>
        <v>0</v>
      </c>
      <c r="X2" s="48">
        <f>IF(W2=0,0,$A2)</f>
        <v>0</v>
      </c>
      <c r="Y2">
        <f>'3. grupas ieraksts'!T2</f>
        <v>0</v>
      </c>
      <c r="Z2" s="48">
        <f>IF(Y2=0,0,$A2)</f>
        <v>0</v>
      </c>
      <c r="AA2">
        <f>'3. grupas ieraksts'!U2</f>
        <v>0</v>
      </c>
      <c r="AB2" s="48">
        <f>IF(AA2=0,0,$A2)</f>
        <v>0</v>
      </c>
      <c r="AC2">
        <f>'3. grupas ieraksts'!V2</f>
        <v>0</v>
      </c>
      <c r="AD2" s="48">
        <f>IF(AC2=0,0,$A2)</f>
        <v>0</v>
      </c>
      <c r="AE2">
        <f>'3. grupas ieraksts'!W2</f>
        <v>0</v>
      </c>
      <c r="AF2" s="48">
        <f>IF(AE2=0,0,$A2)</f>
        <v>0</v>
      </c>
      <c r="AG2">
        <f>'3. grupas ieraksts'!X2</f>
        <v>0</v>
      </c>
      <c r="AH2" s="48">
        <f>IF(AG2=0,0,$A2)</f>
        <v>0</v>
      </c>
      <c r="AI2">
        <f>'3. grupas ieraksts'!Y2</f>
        <v>0</v>
      </c>
      <c r="AJ2" s="48">
        <f>IF(AI2=0,0,$A2)</f>
        <v>0</v>
      </c>
      <c r="AK2">
        <f>'3. grupas ieraksts'!Z2</f>
        <v>0</v>
      </c>
      <c r="AL2" s="48">
        <f>IF(AK2=0,0,$A2)</f>
        <v>0</v>
      </c>
      <c r="AM2">
        <f>'3. grupas ieraksts'!AA2</f>
        <v>0</v>
      </c>
      <c r="AN2" s="48">
        <f>IF(AM2=0,0,$A2)</f>
        <v>0</v>
      </c>
      <c r="AO2" s="49">
        <f>'3. grupas ieraksts'!AB2</f>
        <v>0</v>
      </c>
    </row>
    <row r="3" spans="1:46" x14ac:dyDescent="0.25">
      <c r="A3" s="46">
        <f>IFERROR(IF('3. grupas ieraksts'!F3&lt;0,0,ROUNDUP('3. grupas ieraksts'!F3/'3. grupas ieraksts'!C3,2)),"")</f>
        <v>2.2899999999999996</v>
      </c>
      <c r="B3" s="47" t="str">
        <f>IF('3. grupas ieraksts'!B3=0,"",'3. grupas ieraksts'!B3)</f>
        <v>P2</v>
      </c>
      <c r="C3">
        <f>'3. grupas ieraksts'!J3</f>
        <v>8</v>
      </c>
      <c r="D3" s="48">
        <f t="shared" ref="D3:D66" si="0">IF(C3=0,0,$A3)</f>
        <v>2.2899999999999996</v>
      </c>
      <c r="E3">
        <f>'3. grupas ieraksts'!J3</f>
        <v>8</v>
      </c>
      <c r="F3" s="48">
        <f t="shared" ref="F3:F66" si="1">IF(E3=0,0,$A3)</f>
        <v>2.2899999999999996</v>
      </c>
      <c r="G3">
        <f>'3. grupas ieraksts'!K3</f>
        <v>10</v>
      </c>
      <c r="H3" s="48">
        <f t="shared" ref="H3:H66" si="2">IF(G3=0,0,$A3)</f>
        <v>2.2899999999999996</v>
      </c>
      <c r="I3">
        <f>'3. grupas ieraksts'!L3</f>
        <v>11</v>
      </c>
      <c r="J3" s="48">
        <f t="shared" ref="J3:J66" si="3">IF(I3=0,0,$A3)</f>
        <v>2.2899999999999996</v>
      </c>
      <c r="K3">
        <f>'3. grupas ieraksts'!M3</f>
        <v>7</v>
      </c>
      <c r="L3" s="48">
        <f t="shared" ref="L3:L66" si="4">IF(K3=0,0,$A3)</f>
        <v>2.2899999999999996</v>
      </c>
      <c r="M3">
        <f>'3. grupas ieraksts'!N3</f>
        <v>6</v>
      </c>
      <c r="N3" s="48">
        <f t="shared" ref="N3:N66" si="5">IF(M3=0,0,$A3)</f>
        <v>2.2899999999999996</v>
      </c>
      <c r="O3">
        <f>'3. grupas ieraksts'!O3</f>
        <v>13</v>
      </c>
      <c r="P3" s="48">
        <f t="shared" ref="P3:P66" si="6">IF(O3=0,0,$A3)</f>
        <v>2.2899999999999996</v>
      </c>
      <c r="Q3">
        <f>'3. grupas ieraksts'!P3</f>
        <v>0</v>
      </c>
      <c r="R3" s="48">
        <f t="shared" ref="R3:R66" si="7">IF(Q3=0,0,$A3)</f>
        <v>0</v>
      </c>
      <c r="S3">
        <f>'3. grupas ieraksts'!Q3</f>
        <v>0</v>
      </c>
      <c r="T3" s="48">
        <f t="shared" ref="T3:T66" si="8">IF(S3=0,0,$A3)</f>
        <v>0</v>
      </c>
      <c r="U3">
        <f>'3. grupas ieraksts'!R3</f>
        <v>0</v>
      </c>
      <c r="V3" s="48">
        <f t="shared" ref="V3:V66" si="9">IF(U3=0,0,$A3)</f>
        <v>0</v>
      </c>
      <c r="W3">
        <f>'3. grupas ieraksts'!S3</f>
        <v>0</v>
      </c>
      <c r="X3" s="48">
        <f t="shared" ref="X3:X66" si="10">IF(W3=0,0,$A3)</f>
        <v>0</v>
      </c>
      <c r="Y3">
        <f>'3. grupas ieraksts'!T3</f>
        <v>0</v>
      </c>
      <c r="Z3" s="48">
        <f t="shared" ref="Z3:Z66" si="11">IF(Y3=0,0,$A3)</f>
        <v>0</v>
      </c>
      <c r="AA3">
        <f>'3. grupas ieraksts'!U3</f>
        <v>0</v>
      </c>
      <c r="AB3" s="48">
        <f t="shared" ref="AB3:AB66" si="12">IF(AA3=0,0,$A3)</f>
        <v>0</v>
      </c>
      <c r="AC3">
        <f>'3. grupas ieraksts'!V3</f>
        <v>0</v>
      </c>
      <c r="AD3" s="48">
        <f t="shared" ref="AD3:AD66" si="13">IF(AC3=0,0,$A3)</f>
        <v>0</v>
      </c>
      <c r="AE3">
        <f>'3. grupas ieraksts'!W3</f>
        <v>0</v>
      </c>
      <c r="AF3" s="48">
        <f t="shared" ref="AF3:AF66" si="14">IF(AE3=0,0,$A3)</f>
        <v>0</v>
      </c>
      <c r="AG3">
        <f>'3. grupas ieraksts'!X3</f>
        <v>0</v>
      </c>
      <c r="AH3" s="48">
        <f t="shared" ref="AH3:AH66" si="15">IF(AG3=0,0,$A3)</f>
        <v>0</v>
      </c>
      <c r="AI3">
        <f>'3. grupas ieraksts'!Y3</f>
        <v>0</v>
      </c>
      <c r="AJ3" s="48">
        <f t="shared" ref="AJ3:AJ66" si="16">IF(AI3=0,0,$A3)</f>
        <v>0</v>
      </c>
      <c r="AK3">
        <f>'3. grupas ieraksts'!Z3</f>
        <v>0</v>
      </c>
      <c r="AL3" s="48">
        <f t="shared" ref="AL3:AL66" si="17">IF(AK3=0,0,$A3)</f>
        <v>0</v>
      </c>
      <c r="AM3">
        <f>'3. grupas ieraksts'!AA3</f>
        <v>0</v>
      </c>
      <c r="AN3" s="48">
        <f t="shared" ref="AN3:AN66" si="18">IF(AM3=0,0,$A3)</f>
        <v>0</v>
      </c>
      <c r="AO3" s="49">
        <f>'3. grupas ieraksts'!AB3</f>
        <v>0</v>
      </c>
    </row>
    <row r="4" spans="1:46" x14ac:dyDescent="0.25">
      <c r="A4" s="46">
        <f>IFERROR(IF('3. grupas ieraksts'!F4&lt;0,0,ROUNDUP('3. grupas ieraksts'!F4/'3. grupas ieraksts'!C4,2)),"")</f>
        <v>1.9</v>
      </c>
      <c r="B4" s="47" t="str">
        <f>IF('3. grupas ieraksts'!B4=0,"",'3. grupas ieraksts'!B4)</f>
        <v>P3</v>
      </c>
      <c r="C4">
        <f>'3. grupas ieraksts'!J4</f>
        <v>7</v>
      </c>
      <c r="D4" s="48">
        <f t="shared" si="0"/>
        <v>1.9</v>
      </c>
      <c r="E4">
        <f>'3. grupas ieraksts'!J4</f>
        <v>7</v>
      </c>
      <c r="F4" s="48">
        <f t="shared" si="1"/>
        <v>1.9</v>
      </c>
      <c r="G4">
        <f>'3. grupas ieraksts'!K4</f>
        <v>9</v>
      </c>
      <c r="H4" s="48">
        <f t="shared" si="2"/>
        <v>1.9</v>
      </c>
      <c r="I4">
        <f>'3. grupas ieraksts'!L4</f>
        <v>4</v>
      </c>
      <c r="J4" s="48">
        <f t="shared" si="3"/>
        <v>1.9</v>
      </c>
      <c r="K4">
        <f>'3. grupas ieraksts'!M4</f>
        <v>5.5</v>
      </c>
      <c r="L4" s="48">
        <f t="shared" si="4"/>
        <v>1.9</v>
      </c>
      <c r="M4">
        <f>'3. grupas ieraksts'!N4</f>
        <v>0</v>
      </c>
      <c r="N4" s="48">
        <f t="shared" si="5"/>
        <v>0</v>
      </c>
      <c r="O4">
        <f>'3. grupas ieraksts'!O4</f>
        <v>0</v>
      </c>
      <c r="P4" s="48">
        <f t="shared" si="6"/>
        <v>0</v>
      </c>
      <c r="Q4">
        <f>'3. grupas ieraksts'!P4</f>
        <v>0</v>
      </c>
      <c r="R4" s="48">
        <f t="shared" si="7"/>
        <v>0</v>
      </c>
      <c r="S4">
        <f>'3. grupas ieraksts'!Q4</f>
        <v>0</v>
      </c>
      <c r="T4" s="48">
        <f t="shared" si="8"/>
        <v>0</v>
      </c>
      <c r="U4">
        <f>'3. grupas ieraksts'!R4</f>
        <v>0</v>
      </c>
      <c r="V4" s="48">
        <f t="shared" si="9"/>
        <v>0</v>
      </c>
      <c r="W4">
        <f>'3. grupas ieraksts'!S4</f>
        <v>0</v>
      </c>
      <c r="X4" s="48">
        <f t="shared" si="10"/>
        <v>0</v>
      </c>
      <c r="Y4">
        <f>'3. grupas ieraksts'!T4</f>
        <v>0</v>
      </c>
      <c r="Z4" s="48">
        <f t="shared" si="11"/>
        <v>0</v>
      </c>
      <c r="AA4">
        <f>'3. grupas ieraksts'!U4</f>
        <v>0</v>
      </c>
      <c r="AB4" s="48">
        <f t="shared" si="12"/>
        <v>0</v>
      </c>
      <c r="AC4">
        <f>'3. grupas ieraksts'!V4</f>
        <v>0</v>
      </c>
      <c r="AD4" s="48">
        <f t="shared" si="13"/>
        <v>0</v>
      </c>
      <c r="AE4">
        <f>'3. grupas ieraksts'!W4</f>
        <v>0</v>
      </c>
      <c r="AF4" s="48">
        <f t="shared" si="14"/>
        <v>0</v>
      </c>
      <c r="AG4">
        <f>'3. grupas ieraksts'!X4</f>
        <v>0</v>
      </c>
      <c r="AH4" s="48">
        <f t="shared" si="15"/>
        <v>0</v>
      </c>
      <c r="AI4">
        <f>'3. grupas ieraksts'!Y4</f>
        <v>0</v>
      </c>
      <c r="AJ4" s="48">
        <f t="shared" si="16"/>
        <v>0</v>
      </c>
      <c r="AK4">
        <f>'3. grupas ieraksts'!Z4</f>
        <v>0</v>
      </c>
      <c r="AL4" s="48">
        <f t="shared" si="17"/>
        <v>0</v>
      </c>
      <c r="AM4">
        <f>'3. grupas ieraksts'!AA4</f>
        <v>0</v>
      </c>
      <c r="AN4" s="48">
        <f t="shared" si="18"/>
        <v>0</v>
      </c>
      <c r="AO4" s="49">
        <f>'3. grupas ieraksts'!AB4</f>
        <v>0</v>
      </c>
    </row>
    <row r="5" spans="1:46" x14ac:dyDescent="0.25">
      <c r="A5" s="46">
        <f>IFERROR(IF('3. grupas ieraksts'!F5&lt;0,0,ROUNDUP('3. grupas ieraksts'!F5/'3. grupas ieraksts'!C5,2)),"")</f>
        <v>1.8</v>
      </c>
      <c r="B5" s="47" t="str">
        <f>IF('3. grupas ieraksts'!B5=0,"",'3. grupas ieraksts'!B5)</f>
        <v>P4</v>
      </c>
      <c r="C5">
        <f>'3. grupas ieraksts'!J5</f>
        <v>8</v>
      </c>
      <c r="D5" s="48">
        <f t="shared" si="0"/>
        <v>1.8</v>
      </c>
      <c r="E5">
        <f>'3. grupas ieraksts'!J5</f>
        <v>8</v>
      </c>
      <c r="F5" s="48">
        <f t="shared" si="1"/>
        <v>1.8</v>
      </c>
      <c r="G5">
        <f>'3. grupas ieraksts'!K5</f>
        <v>8.5</v>
      </c>
      <c r="H5" s="48">
        <f t="shared" si="2"/>
        <v>1.8</v>
      </c>
      <c r="I5">
        <f>'3. grupas ieraksts'!L5</f>
        <v>5.5</v>
      </c>
      <c r="J5" s="48">
        <f t="shared" si="3"/>
        <v>1.8</v>
      </c>
      <c r="K5">
        <f>'3. grupas ieraksts'!M5</f>
        <v>5.5</v>
      </c>
      <c r="L5" s="48">
        <f t="shared" si="4"/>
        <v>1.8</v>
      </c>
      <c r="M5">
        <f>'3. grupas ieraksts'!N5</f>
        <v>0</v>
      </c>
      <c r="N5" s="48">
        <f t="shared" si="5"/>
        <v>0</v>
      </c>
      <c r="O5">
        <f>'3. grupas ieraksts'!O5</f>
        <v>0</v>
      </c>
      <c r="P5" s="48">
        <f t="shared" si="6"/>
        <v>0</v>
      </c>
      <c r="Q5">
        <f>'3. grupas ieraksts'!P5</f>
        <v>0</v>
      </c>
      <c r="R5" s="48">
        <f t="shared" si="7"/>
        <v>0</v>
      </c>
      <c r="S5">
        <f>'3. grupas ieraksts'!Q5</f>
        <v>0</v>
      </c>
      <c r="T5" s="48">
        <f t="shared" si="8"/>
        <v>0</v>
      </c>
      <c r="U5">
        <f>'3. grupas ieraksts'!R5</f>
        <v>0</v>
      </c>
      <c r="V5" s="48">
        <f t="shared" si="9"/>
        <v>0</v>
      </c>
      <c r="W5">
        <f>'3. grupas ieraksts'!S5</f>
        <v>0</v>
      </c>
      <c r="X5" s="48">
        <f t="shared" si="10"/>
        <v>0</v>
      </c>
      <c r="Y5">
        <f>'3. grupas ieraksts'!T5</f>
        <v>0</v>
      </c>
      <c r="Z5" s="48">
        <f t="shared" si="11"/>
        <v>0</v>
      </c>
      <c r="AA5">
        <f>'3. grupas ieraksts'!U5</f>
        <v>0</v>
      </c>
      <c r="AB5" s="48">
        <f t="shared" si="12"/>
        <v>0</v>
      </c>
      <c r="AC5">
        <f>'3. grupas ieraksts'!V5</f>
        <v>0</v>
      </c>
      <c r="AD5" s="48">
        <f t="shared" si="13"/>
        <v>0</v>
      </c>
      <c r="AE5">
        <f>'3. grupas ieraksts'!W5</f>
        <v>0</v>
      </c>
      <c r="AF5" s="48">
        <f t="shared" si="14"/>
        <v>0</v>
      </c>
      <c r="AG5">
        <f>'3. grupas ieraksts'!X5</f>
        <v>0</v>
      </c>
      <c r="AH5" s="48">
        <f t="shared" si="15"/>
        <v>0</v>
      </c>
      <c r="AI5">
        <f>'3. grupas ieraksts'!Y5</f>
        <v>0</v>
      </c>
      <c r="AJ5" s="48">
        <f t="shared" si="16"/>
        <v>0</v>
      </c>
      <c r="AK5">
        <f>'3. grupas ieraksts'!Z5</f>
        <v>0</v>
      </c>
      <c r="AL5" s="48">
        <f t="shared" si="17"/>
        <v>0</v>
      </c>
      <c r="AM5">
        <f>'3. grupas ieraksts'!AA5</f>
        <v>0</v>
      </c>
      <c r="AN5" s="48">
        <f t="shared" si="18"/>
        <v>0</v>
      </c>
      <c r="AO5" s="49">
        <f>'3. grupas ieraksts'!AB5</f>
        <v>0</v>
      </c>
    </row>
    <row r="6" spans="1:46" x14ac:dyDescent="0.25">
      <c r="A6" s="46">
        <f>IFERROR(IF('3. grupas ieraksts'!F6&lt;0,0,ROUNDUP('3. grupas ieraksts'!F6/'3. grupas ieraksts'!C6,2)),"")</f>
        <v>0</v>
      </c>
      <c r="B6" s="47" t="str">
        <f>IF('3. grupas ieraksts'!B6=0,"",'3. grupas ieraksts'!B6)</f>
        <v>P5</v>
      </c>
      <c r="C6">
        <f>'3. grupas ieraksts'!J6</f>
        <v>11</v>
      </c>
      <c r="D6" s="48">
        <f t="shared" si="0"/>
        <v>0</v>
      </c>
      <c r="E6">
        <f>'3. grupas ieraksts'!J6</f>
        <v>11</v>
      </c>
      <c r="F6" s="48">
        <f t="shared" si="1"/>
        <v>0</v>
      </c>
      <c r="G6">
        <f>'3. grupas ieraksts'!K6</f>
        <v>8</v>
      </c>
      <c r="H6" s="48">
        <f t="shared" si="2"/>
        <v>0</v>
      </c>
      <c r="I6">
        <f>'3. grupas ieraksts'!L6</f>
        <v>11</v>
      </c>
      <c r="J6" s="48">
        <f t="shared" si="3"/>
        <v>0</v>
      </c>
      <c r="K6">
        <f>'3. grupas ieraksts'!M6</f>
        <v>21</v>
      </c>
      <c r="L6" s="48">
        <f t="shared" si="4"/>
        <v>0</v>
      </c>
      <c r="M6">
        <f>'3. grupas ieraksts'!N6</f>
        <v>0</v>
      </c>
      <c r="N6" s="48">
        <f t="shared" si="5"/>
        <v>0</v>
      </c>
      <c r="O6">
        <f>'3. grupas ieraksts'!O6</f>
        <v>0</v>
      </c>
      <c r="P6" s="48">
        <f t="shared" si="6"/>
        <v>0</v>
      </c>
      <c r="Q6">
        <f>'3. grupas ieraksts'!P6</f>
        <v>0</v>
      </c>
      <c r="R6" s="48">
        <f t="shared" si="7"/>
        <v>0</v>
      </c>
      <c r="S6">
        <f>'3. grupas ieraksts'!Q6</f>
        <v>0</v>
      </c>
      <c r="T6" s="48">
        <f t="shared" si="8"/>
        <v>0</v>
      </c>
      <c r="U6">
        <f>'3. grupas ieraksts'!R6</f>
        <v>0</v>
      </c>
      <c r="V6" s="48">
        <f t="shared" si="9"/>
        <v>0</v>
      </c>
      <c r="W6">
        <f>'3. grupas ieraksts'!S6</f>
        <v>0</v>
      </c>
      <c r="X6" s="48">
        <f t="shared" si="10"/>
        <v>0</v>
      </c>
      <c r="Y6">
        <f>'3. grupas ieraksts'!T6</f>
        <v>0</v>
      </c>
      <c r="Z6" s="48">
        <f t="shared" si="11"/>
        <v>0</v>
      </c>
      <c r="AA6">
        <f>'3. grupas ieraksts'!U6</f>
        <v>0</v>
      </c>
      <c r="AB6" s="48">
        <f t="shared" si="12"/>
        <v>0</v>
      </c>
      <c r="AC6">
        <f>'3. grupas ieraksts'!V6</f>
        <v>0</v>
      </c>
      <c r="AD6" s="48">
        <f t="shared" si="13"/>
        <v>0</v>
      </c>
      <c r="AE6">
        <f>'3. grupas ieraksts'!W6</f>
        <v>0</v>
      </c>
      <c r="AF6" s="48">
        <f t="shared" si="14"/>
        <v>0</v>
      </c>
      <c r="AG6">
        <f>'3. grupas ieraksts'!X6</f>
        <v>0</v>
      </c>
      <c r="AH6" s="48">
        <f t="shared" si="15"/>
        <v>0</v>
      </c>
      <c r="AI6">
        <f>'3. grupas ieraksts'!Y6</f>
        <v>0</v>
      </c>
      <c r="AJ6" s="48">
        <f t="shared" si="16"/>
        <v>0</v>
      </c>
      <c r="AK6">
        <f>'3. grupas ieraksts'!Z6</f>
        <v>0</v>
      </c>
      <c r="AL6" s="48">
        <f t="shared" si="17"/>
        <v>0</v>
      </c>
      <c r="AM6">
        <f>'3. grupas ieraksts'!AA6</f>
        <v>0</v>
      </c>
      <c r="AN6" s="48">
        <f t="shared" si="18"/>
        <v>0</v>
      </c>
      <c r="AO6" s="49">
        <f>'3. grupas ieraksts'!AB6</f>
        <v>0</v>
      </c>
    </row>
    <row r="7" spans="1:46" x14ac:dyDescent="0.25">
      <c r="A7" s="46">
        <f>IFERROR(IF('3. grupas ieraksts'!F7&lt;0,0,ROUNDUP('3. grupas ieraksts'!F7/'3. grupas ieraksts'!C7,2)),"")</f>
        <v>0.6</v>
      </c>
      <c r="B7" s="47" t="str">
        <f>IF('3. grupas ieraksts'!B7=0,"",'3. grupas ieraksts'!B7)</f>
        <v>P6</v>
      </c>
      <c r="C7">
        <f>'3. grupas ieraksts'!J7</f>
        <v>20</v>
      </c>
      <c r="D7" s="48">
        <f t="shared" si="0"/>
        <v>0.6</v>
      </c>
      <c r="E7">
        <f>'3. grupas ieraksts'!J7</f>
        <v>20</v>
      </c>
      <c r="F7" s="48">
        <f t="shared" si="1"/>
        <v>0.6</v>
      </c>
      <c r="G7">
        <f>'3. grupas ieraksts'!K7</f>
        <v>8</v>
      </c>
      <c r="H7" s="48">
        <f t="shared" si="2"/>
        <v>0.6</v>
      </c>
      <c r="I7">
        <f>'3. grupas ieraksts'!L7</f>
        <v>14</v>
      </c>
      <c r="J7" s="48">
        <f t="shared" si="3"/>
        <v>0.6</v>
      </c>
      <c r="K7">
        <f>'3. grupas ieraksts'!M7</f>
        <v>14</v>
      </c>
      <c r="L7" s="48">
        <f t="shared" si="4"/>
        <v>0.6</v>
      </c>
      <c r="M7">
        <f>'3. grupas ieraksts'!N7</f>
        <v>0</v>
      </c>
      <c r="N7" s="48">
        <f t="shared" si="5"/>
        <v>0</v>
      </c>
      <c r="O7">
        <f>'3. grupas ieraksts'!O7</f>
        <v>0</v>
      </c>
      <c r="P7" s="48">
        <f t="shared" si="6"/>
        <v>0</v>
      </c>
      <c r="Q7">
        <f>'3. grupas ieraksts'!P7</f>
        <v>0</v>
      </c>
      <c r="R7" s="48">
        <f t="shared" si="7"/>
        <v>0</v>
      </c>
      <c r="S7">
        <f>'3. grupas ieraksts'!Q7</f>
        <v>0</v>
      </c>
      <c r="T7" s="48">
        <f t="shared" si="8"/>
        <v>0</v>
      </c>
      <c r="U7">
        <f>'3. grupas ieraksts'!R7</f>
        <v>0</v>
      </c>
      <c r="V7" s="48">
        <f t="shared" si="9"/>
        <v>0</v>
      </c>
      <c r="W7">
        <f>'3. grupas ieraksts'!S7</f>
        <v>0</v>
      </c>
      <c r="X7" s="48">
        <f t="shared" si="10"/>
        <v>0</v>
      </c>
      <c r="Y7">
        <f>'3. grupas ieraksts'!T7</f>
        <v>0</v>
      </c>
      <c r="Z7" s="48">
        <f t="shared" si="11"/>
        <v>0</v>
      </c>
      <c r="AA7">
        <f>'3. grupas ieraksts'!U7</f>
        <v>0</v>
      </c>
      <c r="AB7" s="48">
        <f t="shared" si="12"/>
        <v>0</v>
      </c>
      <c r="AC7">
        <f>'3. grupas ieraksts'!V7</f>
        <v>0</v>
      </c>
      <c r="AD7" s="48">
        <f t="shared" si="13"/>
        <v>0</v>
      </c>
      <c r="AE7">
        <f>'3. grupas ieraksts'!W7</f>
        <v>0</v>
      </c>
      <c r="AF7" s="48">
        <f t="shared" si="14"/>
        <v>0</v>
      </c>
      <c r="AG7">
        <f>'3. grupas ieraksts'!X7</f>
        <v>0</v>
      </c>
      <c r="AH7" s="48">
        <f t="shared" si="15"/>
        <v>0</v>
      </c>
      <c r="AI7">
        <f>'3. grupas ieraksts'!Y7</f>
        <v>0</v>
      </c>
      <c r="AJ7" s="48">
        <f t="shared" si="16"/>
        <v>0</v>
      </c>
      <c r="AK7">
        <f>'3. grupas ieraksts'!Z7</f>
        <v>0</v>
      </c>
      <c r="AL7" s="48">
        <f t="shared" si="17"/>
        <v>0</v>
      </c>
      <c r="AM7">
        <f>'3. grupas ieraksts'!AA7</f>
        <v>0</v>
      </c>
      <c r="AN7" s="48">
        <f t="shared" si="18"/>
        <v>0</v>
      </c>
      <c r="AO7" s="49">
        <f>'3. grupas ieraksts'!AB7</f>
        <v>0</v>
      </c>
    </row>
    <row r="8" spans="1:46" x14ac:dyDescent="0.25">
      <c r="A8" s="46">
        <f>IFERROR(IF('3. grupas ieraksts'!F8&lt;0,0,ROUNDUP('3. grupas ieraksts'!F8/'3. grupas ieraksts'!C8,2)),"")</f>
        <v>1.25</v>
      </c>
      <c r="B8" s="47" t="str">
        <f>IF('3. grupas ieraksts'!B8=0,"",'3. grupas ieraksts'!B8)</f>
        <v>P7</v>
      </c>
      <c r="C8">
        <f>'3. grupas ieraksts'!J8</f>
        <v>10</v>
      </c>
      <c r="D8" s="48">
        <f t="shared" si="0"/>
        <v>1.25</v>
      </c>
      <c r="E8">
        <f>'3. grupas ieraksts'!J8</f>
        <v>10</v>
      </c>
      <c r="F8" s="48">
        <f t="shared" si="1"/>
        <v>1.25</v>
      </c>
      <c r="G8">
        <f>'3. grupas ieraksts'!K8</f>
        <v>13</v>
      </c>
      <c r="H8" s="48">
        <f t="shared" si="2"/>
        <v>1.25</v>
      </c>
      <c r="I8">
        <f>'3. grupas ieraksts'!L8</f>
        <v>9</v>
      </c>
      <c r="J8" s="48">
        <f t="shared" si="3"/>
        <v>1.25</v>
      </c>
      <c r="K8">
        <f>'3. grupas ieraksts'!M8</f>
        <v>7</v>
      </c>
      <c r="L8" s="48">
        <f t="shared" si="4"/>
        <v>1.25</v>
      </c>
      <c r="M8">
        <f>'3. grupas ieraksts'!N8</f>
        <v>8</v>
      </c>
      <c r="N8" s="48">
        <f t="shared" si="5"/>
        <v>1.25</v>
      </c>
      <c r="O8">
        <f>'3. grupas ieraksts'!O8</f>
        <v>13</v>
      </c>
      <c r="P8" s="48">
        <f t="shared" si="6"/>
        <v>1.25</v>
      </c>
      <c r="Q8">
        <f>'3. grupas ieraksts'!P8</f>
        <v>17</v>
      </c>
      <c r="R8" s="48">
        <f t="shared" si="7"/>
        <v>1.25</v>
      </c>
      <c r="S8">
        <f>'3. grupas ieraksts'!Q8</f>
        <v>0</v>
      </c>
      <c r="T8" s="48">
        <f t="shared" si="8"/>
        <v>0</v>
      </c>
      <c r="U8">
        <f>'3. grupas ieraksts'!R8</f>
        <v>0</v>
      </c>
      <c r="V8" s="48">
        <f t="shared" si="9"/>
        <v>0</v>
      </c>
      <c r="W8">
        <f>'3. grupas ieraksts'!S8</f>
        <v>0</v>
      </c>
      <c r="X8" s="48">
        <f t="shared" si="10"/>
        <v>0</v>
      </c>
      <c r="Y8">
        <f>'3. grupas ieraksts'!T8</f>
        <v>0</v>
      </c>
      <c r="Z8" s="48">
        <f t="shared" si="11"/>
        <v>0</v>
      </c>
      <c r="AA8">
        <f>'3. grupas ieraksts'!U8</f>
        <v>0</v>
      </c>
      <c r="AB8" s="48">
        <f t="shared" si="12"/>
        <v>0</v>
      </c>
      <c r="AC8">
        <f>'3. grupas ieraksts'!V8</f>
        <v>0</v>
      </c>
      <c r="AD8" s="48">
        <f t="shared" si="13"/>
        <v>0</v>
      </c>
      <c r="AE8">
        <f>'3. grupas ieraksts'!W8</f>
        <v>0</v>
      </c>
      <c r="AF8" s="48">
        <f t="shared" si="14"/>
        <v>0</v>
      </c>
      <c r="AG8">
        <f>'3. grupas ieraksts'!X8</f>
        <v>0</v>
      </c>
      <c r="AH8" s="48">
        <f t="shared" si="15"/>
        <v>0</v>
      </c>
      <c r="AI8">
        <f>'3. grupas ieraksts'!Y8</f>
        <v>0</v>
      </c>
      <c r="AJ8" s="48">
        <f t="shared" si="16"/>
        <v>0</v>
      </c>
      <c r="AK8">
        <f>'3. grupas ieraksts'!Z8</f>
        <v>0</v>
      </c>
      <c r="AL8" s="48">
        <f t="shared" si="17"/>
        <v>0</v>
      </c>
      <c r="AM8">
        <f>'3. grupas ieraksts'!AA8</f>
        <v>0</v>
      </c>
      <c r="AN8" s="48">
        <f t="shared" si="18"/>
        <v>0</v>
      </c>
      <c r="AO8" s="49">
        <f>'3. grupas ieraksts'!AB8</f>
        <v>0</v>
      </c>
    </row>
    <row r="9" spans="1:46" x14ac:dyDescent="0.25">
      <c r="A9" s="46">
        <f>IFERROR(IF('3. grupas ieraksts'!F9&lt;0,0,ROUNDUP('3. grupas ieraksts'!F9/'3. grupas ieraksts'!C9,2)),"")</f>
        <v>1.58</v>
      </c>
      <c r="B9" s="47" t="str">
        <f>IF('3. grupas ieraksts'!B9=0,"",'3. grupas ieraksts'!B9)</f>
        <v>P8</v>
      </c>
      <c r="C9">
        <f>'3. grupas ieraksts'!J9</f>
        <v>20</v>
      </c>
      <c r="D9" s="48">
        <f t="shared" si="0"/>
        <v>1.58</v>
      </c>
      <c r="E9">
        <f>'3. grupas ieraksts'!J9</f>
        <v>20</v>
      </c>
      <c r="F9" s="48">
        <f t="shared" si="1"/>
        <v>1.58</v>
      </c>
      <c r="G9">
        <f>'3. grupas ieraksts'!K9</f>
        <v>13</v>
      </c>
      <c r="H9" s="48">
        <f t="shared" si="2"/>
        <v>1.58</v>
      </c>
      <c r="I9">
        <f>'3. grupas ieraksts'!L9</f>
        <v>11</v>
      </c>
      <c r="J9" s="48">
        <f t="shared" si="3"/>
        <v>1.58</v>
      </c>
      <c r="K9">
        <f>'3. grupas ieraksts'!M9</f>
        <v>5</v>
      </c>
      <c r="L9" s="48">
        <f t="shared" si="4"/>
        <v>1.58</v>
      </c>
      <c r="M9">
        <f>'3. grupas ieraksts'!N9</f>
        <v>6</v>
      </c>
      <c r="N9" s="48">
        <f t="shared" si="5"/>
        <v>1.58</v>
      </c>
      <c r="O9">
        <f>'3. grupas ieraksts'!O9</f>
        <v>18</v>
      </c>
      <c r="P9" s="48">
        <f t="shared" si="6"/>
        <v>1.58</v>
      </c>
      <c r="Q9">
        <f>'3. grupas ieraksts'!P9</f>
        <v>0</v>
      </c>
      <c r="R9" s="48">
        <f t="shared" si="7"/>
        <v>0</v>
      </c>
      <c r="S9">
        <f>'3. grupas ieraksts'!Q9</f>
        <v>0</v>
      </c>
      <c r="T9" s="48">
        <f t="shared" si="8"/>
        <v>0</v>
      </c>
      <c r="U9">
        <f>'3. grupas ieraksts'!R9</f>
        <v>0</v>
      </c>
      <c r="V9" s="48">
        <f t="shared" si="9"/>
        <v>0</v>
      </c>
      <c r="W9">
        <f>'3. grupas ieraksts'!S9</f>
        <v>0</v>
      </c>
      <c r="X9" s="48">
        <f t="shared" si="10"/>
        <v>0</v>
      </c>
      <c r="Y9">
        <f>'3. grupas ieraksts'!T9</f>
        <v>0</v>
      </c>
      <c r="Z9" s="48">
        <f t="shared" si="11"/>
        <v>0</v>
      </c>
      <c r="AA9">
        <f>'3. grupas ieraksts'!U9</f>
        <v>0</v>
      </c>
      <c r="AB9" s="48">
        <f t="shared" si="12"/>
        <v>0</v>
      </c>
      <c r="AC9">
        <f>'3. grupas ieraksts'!V9</f>
        <v>0</v>
      </c>
      <c r="AD9" s="48">
        <f t="shared" si="13"/>
        <v>0</v>
      </c>
      <c r="AE9">
        <f>'3. grupas ieraksts'!W9</f>
        <v>0</v>
      </c>
      <c r="AF9" s="48">
        <f t="shared" si="14"/>
        <v>0</v>
      </c>
      <c r="AG9">
        <f>'3. grupas ieraksts'!X9</f>
        <v>0</v>
      </c>
      <c r="AH9" s="48">
        <f t="shared" si="15"/>
        <v>0</v>
      </c>
      <c r="AI9">
        <f>'3. grupas ieraksts'!Y9</f>
        <v>0</v>
      </c>
      <c r="AJ9" s="48">
        <f t="shared" si="16"/>
        <v>0</v>
      </c>
      <c r="AK9">
        <f>'3. grupas ieraksts'!Z9</f>
        <v>0</v>
      </c>
      <c r="AL9" s="48">
        <f t="shared" si="17"/>
        <v>0</v>
      </c>
      <c r="AM9">
        <f>'3. grupas ieraksts'!AA9</f>
        <v>0</v>
      </c>
      <c r="AN9" s="48">
        <f t="shared" si="18"/>
        <v>0</v>
      </c>
      <c r="AO9" s="49">
        <f>'3. grupas ieraksts'!AB9</f>
        <v>0</v>
      </c>
    </row>
    <row r="10" spans="1:46" x14ac:dyDescent="0.25">
      <c r="A10" s="46">
        <f>IFERROR(IF('3. grupas ieraksts'!F10&lt;0,0,ROUNDUP('3. grupas ieraksts'!F10/'3. grupas ieraksts'!C10,2)),"")</f>
        <v>1.56</v>
      </c>
      <c r="B10" s="47" t="str">
        <f>IF('3. grupas ieraksts'!B10=0,"",'3. grupas ieraksts'!B10)</f>
        <v>P9</v>
      </c>
      <c r="C10">
        <f>'3. grupas ieraksts'!J10</f>
        <v>13</v>
      </c>
      <c r="D10" s="48">
        <f t="shared" si="0"/>
        <v>1.56</v>
      </c>
      <c r="E10">
        <f>'3. grupas ieraksts'!J10</f>
        <v>13</v>
      </c>
      <c r="F10" s="48">
        <f t="shared" si="1"/>
        <v>1.56</v>
      </c>
      <c r="G10">
        <f>'3. grupas ieraksts'!K10</f>
        <v>15</v>
      </c>
      <c r="H10" s="48">
        <f t="shared" si="2"/>
        <v>1.56</v>
      </c>
      <c r="I10">
        <f>'3. grupas ieraksts'!L10</f>
        <v>19</v>
      </c>
      <c r="J10" s="48">
        <f t="shared" si="3"/>
        <v>1.56</v>
      </c>
      <c r="K10">
        <f>'3. grupas ieraksts'!M10</f>
        <v>20</v>
      </c>
      <c r="L10" s="48">
        <f t="shared" si="4"/>
        <v>1.56</v>
      </c>
      <c r="M10">
        <f>'3. grupas ieraksts'!N10</f>
        <v>20</v>
      </c>
      <c r="N10" s="48">
        <f t="shared" si="5"/>
        <v>1.56</v>
      </c>
      <c r="O10">
        <f>'3. grupas ieraksts'!O10</f>
        <v>20</v>
      </c>
      <c r="P10" s="48">
        <f t="shared" si="6"/>
        <v>1.56</v>
      </c>
      <c r="Q10">
        <f>'3. grupas ieraksts'!P10</f>
        <v>21</v>
      </c>
      <c r="R10" s="48">
        <f t="shared" si="7"/>
        <v>1.56</v>
      </c>
      <c r="S10">
        <f>'3. grupas ieraksts'!Q10</f>
        <v>20</v>
      </c>
      <c r="T10" s="48">
        <f t="shared" si="8"/>
        <v>1.56</v>
      </c>
      <c r="U10">
        <f>'3. grupas ieraksts'!R10</f>
        <v>0</v>
      </c>
      <c r="V10" s="48">
        <f t="shared" si="9"/>
        <v>0</v>
      </c>
      <c r="W10">
        <f>'3. grupas ieraksts'!S10</f>
        <v>0</v>
      </c>
      <c r="X10" s="48">
        <f t="shared" si="10"/>
        <v>0</v>
      </c>
      <c r="Y10">
        <f>'3. grupas ieraksts'!T10</f>
        <v>0</v>
      </c>
      <c r="Z10" s="48">
        <f t="shared" si="11"/>
        <v>0</v>
      </c>
      <c r="AA10">
        <f>'3. grupas ieraksts'!U10</f>
        <v>0</v>
      </c>
      <c r="AB10" s="48">
        <f t="shared" si="12"/>
        <v>0</v>
      </c>
      <c r="AC10">
        <f>'3. grupas ieraksts'!V10</f>
        <v>0</v>
      </c>
      <c r="AD10" s="48">
        <f t="shared" si="13"/>
        <v>0</v>
      </c>
      <c r="AE10">
        <f>'3. grupas ieraksts'!W10</f>
        <v>0</v>
      </c>
      <c r="AF10" s="48">
        <f t="shared" si="14"/>
        <v>0</v>
      </c>
      <c r="AG10">
        <f>'3. grupas ieraksts'!X10</f>
        <v>0</v>
      </c>
      <c r="AH10" s="48">
        <f t="shared" si="15"/>
        <v>0</v>
      </c>
      <c r="AI10">
        <f>'3. grupas ieraksts'!Y10</f>
        <v>0</v>
      </c>
      <c r="AJ10" s="48">
        <f t="shared" si="16"/>
        <v>0</v>
      </c>
      <c r="AK10">
        <f>'3. grupas ieraksts'!Z10</f>
        <v>0</v>
      </c>
      <c r="AL10" s="48">
        <f t="shared" si="17"/>
        <v>0</v>
      </c>
      <c r="AM10">
        <f>'3. grupas ieraksts'!AA10</f>
        <v>0</v>
      </c>
      <c r="AN10" s="48">
        <f t="shared" si="18"/>
        <v>0</v>
      </c>
      <c r="AO10" s="49">
        <f>'3. grupas ieraksts'!AB10</f>
        <v>0</v>
      </c>
    </row>
    <row r="11" spans="1:46" x14ac:dyDescent="0.25">
      <c r="A11" s="46">
        <f>IFERROR(IF('3. grupas ieraksts'!F11&lt;0,0,ROUNDUP('3. grupas ieraksts'!F11/'3. grupas ieraksts'!C11,2)),"")</f>
        <v>0.56000000000000005</v>
      </c>
      <c r="B11" s="47" t="str">
        <f>IF('3. grupas ieraksts'!B11=0,"",'3. grupas ieraksts'!B11)</f>
        <v>P10</v>
      </c>
      <c r="C11">
        <f>'3. grupas ieraksts'!J11</f>
        <v>15</v>
      </c>
      <c r="D11" s="48">
        <f t="shared" si="0"/>
        <v>0.56000000000000005</v>
      </c>
      <c r="E11">
        <f>'3. grupas ieraksts'!J11</f>
        <v>15</v>
      </c>
      <c r="F11" s="48">
        <f t="shared" si="1"/>
        <v>0.56000000000000005</v>
      </c>
      <c r="G11">
        <f>'3. grupas ieraksts'!K11</f>
        <v>14</v>
      </c>
      <c r="H11" s="48">
        <f t="shared" si="2"/>
        <v>0.56000000000000005</v>
      </c>
      <c r="I11">
        <f>'3. grupas ieraksts'!L11</f>
        <v>25</v>
      </c>
      <c r="J11" s="48">
        <f t="shared" si="3"/>
        <v>0.56000000000000005</v>
      </c>
      <c r="K11">
        <f>'3. grupas ieraksts'!M11</f>
        <v>16</v>
      </c>
      <c r="L11" s="48">
        <f t="shared" si="4"/>
        <v>0.56000000000000005</v>
      </c>
      <c r="M11">
        <f>'3. grupas ieraksts'!N11</f>
        <v>27</v>
      </c>
      <c r="N11" s="48">
        <f t="shared" si="5"/>
        <v>0.56000000000000005</v>
      </c>
      <c r="O11">
        <f>'3. grupas ieraksts'!O11</f>
        <v>19</v>
      </c>
      <c r="P11" s="48">
        <f t="shared" si="6"/>
        <v>0.56000000000000005</v>
      </c>
      <c r="Q11">
        <f>'3. grupas ieraksts'!P11</f>
        <v>26</v>
      </c>
      <c r="R11" s="48">
        <f t="shared" si="7"/>
        <v>0.56000000000000005</v>
      </c>
      <c r="S11">
        <f>'3. grupas ieraksts'!Q11</f>
        <v>33</v>
      </c>
      <c r="T11" s="48">
        <f t="shared" si="8"/>
        <v>0.56000000000000005</v>
      </c>
      <c r="U11">
        <f>'3. grupas ieraksts'!R11</f>
        <v>0</v>
      </c>
      <c r="V11" s="48">
        <f t="shared" si="9"/>
        <v>0</v>
      </c>
      <c r="W11">
        <f>'3. grupas ieraksts'!S11</f>
        <v>0</v>
      </c>
      <c r="X11" s="48">
        <f t="shared" si="10"/>
        <v>0</v>
      </c>
      <c r="Y11">
        <f>'3. grupas ieraksts'!T11</f>
        <v>0</v>
      </c>
      <c r="Z11" s="48">
        <f t="shared" si="11"/>
        <v>0</v>
      </c>
      <c r="AA11">
        <f>'3. grupas ieraksts'!U11</f>
        <v>0</v>
      </c>
      <c r="AB11" s="48">
        <f t="shared" si="12"/>
        <v>0</v>
      </c>
      <c r="AC11">
        <f>'3. grupas ieraksts'!V11</f>
        <v>0</v>
      </c>
      <c r="AD11" s="48">
        <f t="shared" si="13"/>
        <v>0</v>
      </c>
      <c r="AE11">
        <f>'3. grupas ieraksts'!W11</f>
        <v>0</v>
      </c>
      <c r="AF11" s="48">
        <f t="shared" si="14"/>
        <v>0</v>
      </c>
      <c r="AG11">
        <f>'3. grupas ieraksts'!X11</f>
        <v>0</v>
      </c>
      <c r="AH11" s="48">
        <f t="shared" si="15"/>
        <v>0</v>
      </c>
      <c r="AI11">
        <f>'3. grupas ieraksts'!Y11</f>
        <v>0</v>
      </c>
      <c r="AJ11" s="48">
        <f t="shared" si="16"/>
        <v>0</v>
      </c>
      <c r="AK11">
        <f>'3. grupas ieraksts'!Z11</f>
        <v>0</v>
      </c>
      <c r="AL11" s="48">
        <f t="shared" si="17"/>
        <v>0</v>
      </c>
      <c r="AM11">
        <f>'3. grupas ieraksts'!AA11</f>
        <v>0</v>
      </c>
      <c r="AN11" s="48">
        <f t="shared" si="18"/>
        <v>0</v>
      </c>
      <c r="AO11" s="49">
        <f>'3. grupas ieraksts'!AB11</f>
        <v>0</v>
      </c>
    </row>
    <row r="12" spans="1:46" x14ac:dyDescent="0.25">
      <c r="A12" s="46">
        <f>IFERROR(IF('3. grupas ieraksts'!F12&lt;0,0,ROUNDUP('3. grupas ieraksts'!F12/'3. grupas ieraksts'!C12,2)),"")</f>
        <v>0</v>
      </c>
      <c r="B12" s="47" t="str">
        <f>IF('3. grupas ieraksts'!B12=0,"",'3. grupas ieraksts'!B12)</f>
        <v>P11</v>
      </c>
      <c r="C12">
        <f>'3. grupas ieraksts'!J12</f>
        <v>29</v>
      </c>
      <c r="D12" s="48">
        <f t="shared" si="0"/>
        <v>0</v>
      </c>
      <c r="E12">
        <f>'3. grupas ieraksts'!J12</f>
        <v>29</v>
      </c>
      <c r="F12" s="48">
        <f t="shared" si="1"/>
        <v>0</v>
      </c>
      <c r="G12">
        <f>'3. grupas ieraksts'!K12</f>
        <v>20</v>
      </c>
      <c r="H12" s="48">
        <f t="shared" si="2"/>
        <v>0</v>
      </c>
      <c r="I12">
        <f>'3. grupas ieraksts'!L12</f>
        <v>29</v>
      </c>
      <c r="J12" s="48">
        <f t="shared" si="3"/>
        <v>0</v>
      </c>
      <c r="K12">
        <f>'3. grupas ieraksts'!M12</f>
        <v>23</v>
      </c>
      <c r="L12" s="48">
        <f t="shared" si="4"/>
        <v>0</v>
      </c>
      <c r="M12">
        <f>'3. grupas ieraksts'!N12</f>
        <v>40</v>
      </c>
      <c r="N12" s="48">
        <f t="shared" si="5"/>
        <v>0</v>
      </c>
      <c r="O12">
        <f>'3. grupas ieraksts'!O12</f>
        <v>24</v>
      </c>
      <c r="P12" s="48">
        <f t="shared" si="6"/>
        <v>0</v>
      </c>
      <c r="Q12">
        <f>'3. grupas ieraksts'!P12</f>
        <v>26</v>
      </c>
      <c r="R12" s="48">
        <f t="shared" si="7"/>
        <v>0</v>
      </c>
      <c r="S12">
        <f>'3. grupas ieraksts'!Q12</f>
        <v>30</v>
      </c>
      <c r="T12" s="48">
        <f t="shared" si="8"/>
        <v>0</v>
      </c>
      <c r="U12">
        <f>'3. grupas ieraksts'!R12</f>
        <v>0</v>
      </c>
      <c r="V12" s="48">
        <f t="shared" si="9"/>
        <v>0</v>
      </c>
      <c r="W12">
        <f>'3. grupas ieraksts'!S12</f>
        <v>0</v>
      </c>
      <c r="X12" s="48">
        <f t="shared" si="10"/>
        <v>0</v>
      </c>
      <c r="Y12">
        <f>'3. grupas ieraksts'!T12</f>
        <v>0</v>
      </c>
      <c r="Z12" s="48">
        <f t="shared" si="11"/>
        <v>0</v>
      </c>
      <c r="AA12">
        <f>'3. grupas ieraksts'!U12</f>
        <v>0</v>
      </c>
      <c r="AB12" s="48">
        <f t="shared" si="12"/>
        <v>0</v>
      </c>
      <c r="AC12">
        <f>'3. grupas ieraksts'!V12</f>
        <v>0</v>
      </c>
      <c r="AD12" s="48">
        <f t="shared" si="13"/>
        <v>0</v>
      </c>
      <c r="AE12">
        <f>'3. grupas ieraksts'!W12</f>
        <v>0</v>
      </c>
      <c r="AF12" s="48">
        <f t="shared" si="14"/>
        <v>0</v>
      </c>
      <c r="AG12">
        <f>'3. grupas ieraksts'!X12</f>
        <v>0</v>
      </c>
      <c r="AH12" s="48">
        <f t="shared" si="15"/>
        <v>0</v>
      </c>
      <c r="AI12">
        <f>'3. grupas ieraksts'!Y12</f>
        <v>0</v>
      </c>
      <c r="AJ12" s="48">
        <f t="shared" si="16"/>
        <v>0</v>
      </c>
      <c r="AK12">
        <f>'3. grupas ieraksts'!Z12</f>
        <v>0</v>
      </c>
      <c r="AL12" s="48">
        <f t="shared" si="17"/>
        <v>0</v>
      </c>
      <c r="AM12">
        <f>'3. grupas ieraksts'!AA12</f>
        <v>0</v>
      </c>
      <c r="AN12" s="48">
        <f t="shared" si="18"/>
        <v>0</v>
      </c>
      <c r="AO12" s="49">
        <f>'3. grupas ieraksts'!AB12</f>
        <v>0</v>
      </c>
    </row>
    <row r="13" spans="1:46" x14ac:dyDescent="0.25">
      <c r="A13" s="46">
        <f>IFERROR(IF('3. grupas ieraksts'!F13&lt;0,0,ROUNDUP('3. grupas ieraksts'!F13/'3. grupas ieraksts'!C13,2)),"")</f>
        <v>0.25</v>
      </c>
      <c r="B13" s="47" t="str">
        <f>IF('3. grupas ieraksts'!B13=0,"",'3. grupas ieraksts'!B13)</f>
        <v>P12</v>
      </c>
      <c r="C13">
        <f>'3. grupas ieraksts'!J13</f>
        <v>13</v>
      </c>
      <c r="D13" s="48">
        <f t="shared" si="0"/>
        <v>0.25</v>
      </c>
      <c r="E13">
        <f>'3. grupas ieraksts'!J13</f>
        <v>13</v>
      </c>
      <c r="F13" s="48">
        <f t="shared" si="1"/>
        <v>0.25</v>
      </c>
      <c r="G13">
        <f>'3. grupas ieraksts'!K13</f>
        <v>17</v>
      </c>
      <c r="H13" s="48">
        <f t="shared" si="2"/>
        <v>0.25</v>
      </c>
      <c r="I13">
        <f>'3. grupas ieraksts'!L13</f>
        <v>20</v>
      </c>
      <c r="J13" s="48">
        <f t="shared" si="3"/>
        <v>0.25</v>
      </c>
      <c r="K13">
        <f>'3. grupas ieraksts'!M13</f>
        <v>12</v>
      </c>
      <c r="L13" s="48">
        <f t="shared" si="4"/>
        <v>0.25</v>
      </c>
      <c r="M13">
        <f>'3. grupas ieraksts'!N13</f>
        <v>19</v>
      </c>
      <c r="N13" s="48">
        <f t="shared" si="5"/>
        <v>0.25</v>
      </c>
      <c r="O13">
        <f>'3. grupas ieraksts'!O13</f>
        <v>16</v>
      </c>
      <c r="P13" s="48">
        <f t="shared" si="6"/>
        <v>0.25</v>
      </c>
      <c r="Q13">
        <f>'3. grupas ieraksts'!P13</f>
        <v>21</v>
      </c>
      <c r="R13" s="48">
        <f t="shared" si="7"/>
        <v>0.25</v>
      </c>
      <c r="S13">
        <f>'3. grupas ieraksts'!Q13</f>
        <v>0</v>
      </c>
      <c r="T13" s="48">
        <f t="shared" si="8"/>
        <v>0</v>
      </c>
      <c r="U13">
        <f>'3. grupas ieraksts'!R13</f>
        <v>0</v>
      </c>
      <c r="V13" s="48">
        <f t="shared" si="9"/>
        <v>0</v>
      </c>
      <c r="W13">
        <f>'3. grupas ieraksts'!S13</f>
        <v>0</v>
      </c>
      <c r="X13" s="48">
        <f t="shared" si="10"/>
        <v>0</v>
      </c>
      <c r="Y13">
        <f>'3. grupas ieraksts'!T13</f>
        <v>0</v>
      </c>
      <c r="Z13" s="48">
        <f t="shared" si="11"/>
        <v>0</v>
      </c>
      <c r="AA13">
        <f>'3. grupas ieraksts'!U13</f>
        <v>0</v>
      </c>
      <c r="AB13" s="48">
        <f t="shared" si="12"/>
        <v>0</v>
      </c>
      <c r="AC13">
        <f>'3. grupas ieraksts'!V13</f>
        <v>0</v>
      </c>
      <c r="AD13" s="48">
        <f t="shared" si="13"/>
        <v>0</v>
      </c>
      <c r="AE13">
        <f>'3. grupas ieraksts'!W13</f>
        <v>0</v>
      </c>
      <c r="AF13" s="48">
        <f t="shared" si="14"/>
        <v>0</v>
      </c>
      <c r="AG13">
        <f>'3. grupas ieraksts'!X13</f>
        <v>0</v>
      </c>
      <c r="AH13" s="48">
        <f t="shared" si="15"/>
        <v>0</v>
      </c>
      <c r="AI13">
        <f>'3. grupas ieraksts'!Y13</f>
        <v>0</v>
      </c>
      <c r="AJ13" s="48">
        <f t="shared" si="16"/>
        <v>0</v>
      </c>
      <c r="AK13">
        <f>'3. grupas ieraksts'!Z13</f>
        <v>0</v>
      </c>
      <c r="AL13" s="48">
        <f t="shared" si="17"/>
        <v>0</v>
      </c>
      <c r="AM13">
        <f>'3. grupas ieraksts'!AA13</f>
        <v>0</v>
      </c>
      <c r="AN13" s="48">
        <f t="shared" si="18"/>
        <v>0</v>
      </c>
      <c r="AO13" s="49">
        <f>'3. grupas ieraksts'!AB13</f>
        <v>0</v>
      </c>
    </row>
    <row r="14" spans="1:46" x14ac:dyDescent="0.25">
      <c r="A14" s="46">
        <f>IFERROR(IF('3. grupas ieraksts'!F14&lt;0,0,ROUNDUP('3. grupas ieraksts'!F14/'3. grupas ieraksts'!C14,2)),"")</f>
        <v>0.45</v>
      </c>
      <c r="B14" s="47" t="str">
        <f>IF('3. grupas ieraksts'!B14=0,"",'3. grupas ieraksts'!B14)</f>
        <v>P13</v>
      </c>
      <c r="C14">
        <f>'3. grupas ieraksts'!J14</f>
        <v>11</v>
      </c>
      <c r="D14" s="48">
        <f t="shared" si="0"/>
        <v>0.45</v>
      </c>
      <c r="E14">
        <f>'3. grupas ieraksts'!J14</f>
        <v>11</v>
      </c>
      <c r="F14" s="48">
        <f t="shared" si="1"/>
        <v>0.45</v>
      </c>
      <c r="G14">
        <f>'3. grupas ieraksts'!K14</f>
        <v>8</v>
      </c>
      <c r="H14" s="48">
        <f t="shared" si="2"/>
        <v>0.45</v>
      </c>
      <c r="I14">
        <f>'3. grupas ieraksts'!L14</f>
        <v>9</v>
      </c>
      <c r="J14" s="48">
        <f t="shared" si="3"/>
        <v>0.45</v>
      </c>
      <c r="K14">
        <f>'3. grupas ieraksts'!M14</f>
        <v>5</v>
      </c>
      <c r="L14" s="48">
        <f t="shared" si="4"/>
        <v>0.45</v>
      </c>
      <c r="M14">
        <f>'3. grupas ieraksts'!N14</f>
        <v>11</v>
      </c>
      <c r="N14" s="48">
        <f t="shared" si="5"/>
        <v>0.45</v>
      </c>
      <c r="O14">
        <f>'3. grupas ieraksts'!O14</f>
        <v>10</v>
      </c>
      <c r="P14" s="48">
        <f t="shared" si="6"/>
        <v>0.45</v>
      </c>
      <c r="Q14">
        <f>'3. grupas ieraksts'!P14</f>
        <v>11</v>
      </c>
      <c r="R14" s="48">
        <f t="shared" si="7"/>
        <v>0.45</v>
      </c>
      <c r="S14">
        <f>'3. grupas ieraksts'!Q14</f>
        <v>12</v>
      </c>
      <c r="T14" s="48">
        <f t="shared" si="8"/>
        <v>0.45</v>
      </c>
      <c r="U14">
        <f>'3. grupas ieraksts'!R14</f>
        <v>0</v>
      </c>
      <c r="V14" s="48">
        <f t="shared" si="9"/>
        <v>0</v>
      </c>
      <c r="W14">
        <f>'3. grupas ieraksts'!S14</f>
        <v>0</v>
      </c>
      <c r="X14" s="48">
        <f t="shared" si="10"/>
        <v>0</v>
      </c>
      <c r="Y14">
        <f>'3. grupas ieraksts'!T14</f>
        <v>0</v>
      </c>
      <c r="Z14" s="48">
        <f t="shared" si="11"/>
        <v>0</v>
      </c>
      <c r="AA14">
        <f>'3. grupas ieraksts'!U14</f>
        <v>0</v>
      </c>
      <c r="AB14" s="48">
        <f t="shared" si="12"/>
        <v>0</v>
      </c>
      <c r="AC14">
        <f>'3. grupas ieraksts'!V14</f>
        <v>0</v>
      </c>
      <c r="AD14" s="48">
        <f t="shared" si="13"/>
        <v>0</v>
      </c>
      <c r="AE14">
        <f>'3. grupas ieraksts'!W14</f>
        <v>0</v>
      </c>
      <c r="AF14" s="48">
        <f t="shared" si="14"/>
        <v>0</v>
      </c>
      <c r="AG14">
        <f>'3. grupas ieraksts'!X14</f>
        <v>0</v>
      </c>
      <c r="AH14" s="48">
        <f t="shared" si="15"/>
        <v>0</v>
      </c>
      <c r="AI14">
        <f>'3. grupas ieraksts'!Y14</f>
        <v>0</v>
      </c>
      <c r="AJ14" s="48">
        <f t="shared" si="16"/>
        <v>0</v>
      </c>
      <c r="AK14">
        <f>'3. grupas ieraksts'!Z14</f>
        <v>0</v>
      </c>
      <c r="AL14" s="48">
        <f t="shared" si="17"/>
        <v>0</v>
      </c>
      <c r="AM14">
        <f>'3. grupas ieraksts'!AA14</f>
        <v>0</v>
      </c>
      <c r="AN14" s="48">
        <f t="shared" si="18"/>
        <v>0</v>
      </c>
      <c r="AO14" s="49">
        <f>'3. grupas ieraksts'!AB14</f>
        <v>0</v>
      </c>
    </row>
    <row r="15" spans="1:46" x14ac:dyDescent="0.25">
      <c r="A15" s="46">
        <f>IFERROR(IF('3. grupas ieraksts'!F15&lt;0,0,ROUNDUP('3. grupas ieraksts'!F15/'3. grupas ieraksts'!C15,2)),"")</f>
        <v>1.34</v>
      </c>
      <c r="B15" s="47" t="str">
        <f>IF('3. grupas ieraksts'!B15=0,"",'3. grupas ieraksts'!B15)</f>
        <v>P14</v>
      </c>
      <c r="C15">
        <f>'3. grupas ieraksts'!J15</f>
        <v>10</v>
      </c>
      <c r="D15" s="48">
        <f t="shared" si="0"/>
        <v>1.34</v>
      </c>
      <c r="E15">
        <f>'3. grupas ieraksts'!J15</f>
        <v>10</v>
      </c>
      <c r="F15" s="48">
        <f t="shared" si="1"/>
        <v>1.34</v>
      </c>
      <c r="G15">
        <f>'3. grupas ieraksts'!K15</f>
        <v>7</v>
      </c>
      <c r="H15" s="48">
        <f t="shared" si="2"/>
        <v>1.34</v>
      </c>
      <c r="I15">
        <f>'3. grupas ieraksts'!L15</f>
        <v>8</v>
      </c>
      <c r="J15" s="48">
        <f t="shared" si="3"/>
        <v>1.34</v>
      </c>
      <c r="K15">
        <f>'3. grupas ieraksts'!M15</f>
        <v>4</v>
      </c>
      <c r="L15" s="48">
        <f t="shared" si="4"/>
        <v>1.34</v>
      </c>
      <c r="M15">
        <f>'3. grupas ieraksts'!N15</f>
        <v>10</v>
      </c>
      <c r="N15" s="48">
        <f t="shared" si="5"/>
        <v>1.34</v>
      </c>
      <c r="O15">
        <f>'3. grupas ieraksts'!O15</f>
        <v>9</v>
      </c>
      <c r="P15" s="48">
        <f t="shared" si="6"/>
        <v>1.34</v>
      </c>
      <c r="Q15">
        <f>'3. grupas ieraksts'!P15</f>
        <v>10</v>
      </c>
      <c r="R15" s="48">
        <f t="shared" si="7"/>
        <v>1.34</v>
      </c>
      <c r="S15">
        <f>'3. grupas ieraksts'!Q15</f>
        <v>11</v>
      </c>
      <c r="T15" s="48">
        <f t="shared" si="8"/>
        <v>1.34</v>
      </c>
      <c r="U15">
        <f>'3. grupas ieraksts'!R15</f>
        <v>0</v>
      </c>
      <c r="V15" s="48">
        <f t="shared" si="9"/>
        <v>0</v>
      </c>
      <c r="W15">
        <f>'3. grupas ieraksts'!S15</f>
        <v>0</v>
      </c>
      <c r="X15" s="48">
        <f t="shared" si="10"/>
        <v>0</v>
      </c>
      <c r="Y15">
        <f>'3. grupas ieraksts'!T15</f>
        <v>0</v>
      </c>
      <c r="Z15" s="48">
        <f t="shared" si="11"/>
        <v>0</v>
      </c>
      <c r="AA15">
        <f>'3. grupas ieraksts'!U15</f>
        <v>0</v>
      </c>
      <c r="AB15" s="48">
        <f t="shared" si="12"/>
        <v>0</v>
      </c>
      <c r="AC15">
        <f>'3. grupas ieraksts'!V15</f>
        <v>0</v>
      </c>
      <c r="AD15" s="48">
        <f t="shared" si="13"/>
        <v>0</v>
      </c>
      <c r="AE15">
        <f>'3. grupas ieraksts'!W15</f>
        <v>0</v>
      </c>
      <c r="AF15" s="48">
        <f t="shared" si="14"/>
        <v>0</v>
      </c>
      <c r="AG15">
        <f>'3. grupas ieraksts'!X15</f>
        <v>0</v>
      </c>
      <c r="AH15" s="48">
        <f t="shared" si="15"/>
        <v>0</v>
      </c>
      <c r="AI15">
        <f>'3. grupas ieraksts'!Y15</f>
        <v>0</v>
      </c>
      <c r="AJ15" s="48">
        <f t="shared" si="16"/>
        <v>0</v>
      </c>
      <c r="AK15">
        <f>'3. grupas ieraksts'!Z15</f>
        <v>0</v>
      </c>
      <c r="AL15" s="48">
        <f t="shared" si="17"/>
        <v>0</v>
      </c>
      <c r="AM15">
        <f>'3. grupas ieraksts'!AA15</f>
        <v>0</v>
      </c>
      <c r="AN15" s="48">
        <f t="shared" si="18"/>
        <v>0</v>
      </c>
      <c r="AO15" s="49">
        <f>'3. grupas ieraksts'!AB15</f>
        <v>0</v>
      </c>
    </row>
    <row r="16" spans="1:46" x14ac:dyDescent="0.25">
      <c r="A16" s="46">
        <f>IFERROR(IF('3. grupas ieraksts'!F16&lt;0,0,ROUNDUP('3. grupas ieraksts'!F16/'3. grupas ieraksts'!C16,2)),"")</f>
        <v>0</v>
      </c>
      <c r="B16" s="47" t="str">
        <f>IF('3. grupas ieraksts'!B16=0,"",'3. grupas ieraksts'!B16)</f>
        <v>P15</v>
      </c>
      <c r="C16">
        <f>'3. grupas ieraksts'!J16</f>
        <v>11</v>
      </c>
      <c r="D16" s="48">
        <f t="shared" si="0"/>
        <v>0</v>
      </c>
      <c r="E16">
        <f>'3. grupas ieraksts'!J16</f>
        <v>11</v>
      </c>
      <c r="F16" s="48">
        <f t="shared" si="1"/>
        <v>0</v>
      </c>
      <c r="G16">
        <f>'3. grupas ieraksts'!K16</f>
        <v>46</v>
      </c>
      <c r="H16" s="48">
        <f t="shared" si="2"/>
        <v>0</v>
      </c>
      <c r="I16">
        <f>'3. grupas ieraksts'!L16</f>
        <v>10</v>
      </c>
      <c r="J16" s="48">
        <f t="shared" si="3"/>
        <v>0</v>
      </c>
      <c r="K16">
        <f>'3. grupas ieraksts'!M16</f>
        <v>4.5</v>
      </c>
      <c r="L16" s="48">
        <f t="shared" si="4"/>
        <v>0</v>
      </c>
      <c r="M16">
        <f>'3. grupas ieraksts'!N16</f>
        <v>6.5</v>
      </c>
      <c r="N16" s="48">
        <f t="shared" si="5"/>
        <v>0</v>
      </c>
      <c r="O16">
        <f>'3. grupas ieraksts'!O16</f>
        <v>9</v>
      </c>
      <c r="P16" s="48">
        <f t="shared" si="6"/>
        <v>0</v>
      </c>
      <c r="Q16">
        <f>'3. grupas ieraksts'!P16</f>
        <v>12</v>
      </c>
      <c r="R16" s="48">
        <f t="shared" si="7"/>
        <v>0</v>
      </c>
      <c r="S16">
        <f>'3. grupas ieraksts'!Q16</f>
        <v>14</v>
      </c>
      <c r="T16" s="48">
        <f t="shared" si="8"/>
        <v>0</v>
      </c>
      <c r="U16">
        <f>'3. grupas ieraksts'!R16</f>
        <v>0</v>
      </c>
      <c r="V16" s="48">
        <f t="shared" si="9"/>
        <v>0</v>
      </c>
      <c r="W16">
        <f>'3. grupas ieraksts'!S16</f>
        <v>0</v>
      </c>
      <c r="X16" s="48">
        <f t="shared" si="10"/>
        <v>0</v>
      </c>
      <c r="Y16">
        <f>'3. grupas ieraksts'!T16</f>
        <v>0</v>
      </c>
      <c r="Z16" s="48">
        <f t="shared" si="11"/>
        <v>0</v>
      </c>
      <c r="AA16">
        <f>'3. grupas ieraksts'!U16</f>
        <v>0</v>
      </c>
      <c r="AB16" s="48">
        <f t="shared" si="12"/>
        <v>0</v>
      </c>
      <c r="AC16">
        <f>'3. grupas ieraksts'!V16</f>
        <v>0</v>
      </c>
      <c r="AD16" s="48">
        <f t="shared" si="13"/>
        <v>0</v>
      </c>
      <c r="AE16">
        <f>'3. grupas ieraksts'!W16</f>
        <v>0</v>
      </c>
      <c r="AF16" s="48">
        <f t="shared" si="14"/>
        <v>0</v>
      </c>
      <c r="AG16">
        <f>'3. grupas ieraksts'!X16</f>
        <v>0</v>
      </c>
      <c r="AH16" s="48">
        <f t="shared" si="15"/>
        <v>0</v>
      </c>
      <c r="AI16">
        <f>'3. grupas ieraksts'!Y16</f>
        <v>0</v>
      </c>
      <c r="AJ16" s="48">
        <f t="shared" si="16"/>
        <v>0</v>
      </c>
      <c r="AK16">
        <f>'3. grupas ieraksts'!Z16</f>
        <v>0</v>
      </c>
      <c r="AL16" s="48">
        <f t="shared" si="17"/>
        <v>0</v>
      </c>
      <c r="AM16">
        <f>'3. grupas ieraksts'!AA16</f>
        <v>0</v>
      </c>
      <c r="AN16" s="48">
        <f t="shared" si="18"/>
        <v>0</v>
      </c>
      <c r="AO16" s="49">
        <f>'3. grupas ieraksts'!AB16</f>
        <v>0</v>
      </c>
    </row>
    <row r="17" spans="1:41" x14ac:dyDescent="0.25">
      <c r="A17" s="46">
        <f>IFERROR(IF('3. grupas ieraksts'!F17&lt;0,0,ROUNDUP('3. grupas ieraksts'!F17/'3. grupas ieraksts'!C17,2)),"")</f>
        <v>0</v>
      </c>
      <c r="B17" s="47" t="str">
        <f>IF('3. grupas ieraksts'!B17=0,"",'3. grupas ieraksts'!B17)</f>
        <v>P16</v>
      </c>
      <c r="C17">
        <f>'3. grupas ieraksts'!J17</f>
        <v>6.5</v>
      </c>
      <c r="D17" s="48">
        <f t="shared" si="0"/>
        <v>0</v>
      </c>
      <c r="E17">
        <f>'3. grupas ieraksts'!J17</f>
        <v>6.5</v>
      </c>
      <c r="F17" s="48">
        <f t="shared" si="1"/>
        <v>0</v>
      </c>
      <c r="G17">
        <f>'3. grupas ieraksts'!K17</f>
        <v>5.5</v>
      </c>
      <c r="H17" s="48">
        <f t="shared" si="2"/>
        <v>0</v>
      </c>
      <c r="I17">
        <f>'3. grupas ieraksts'!L17</f>
        <v>7</v>
      </c>
      <c r="J17" s="48">
        <f t="shared" si="3"/>
        <v>0</v>
      </c>
      <c r="K17">
        <f>'3. grupas ieraksts'!M17</f>
        <v>5</v>
      </c>
      <c r="L17" s="48">
        <f t="shared" si="4"/>
        <v>0</v>
      </c>
      <c r="M17">
        <f>'3. grupas ieraksts'!N17</f>
        <v>11</v>
      </c>
      <c r="N17" s="48">
        <f t="shared" si="5"/>
        <v>0</v>
      </c>
      <c r="O17">
        <f>'3. grupas ieraksts'!O17</f>
        <v>0</v>
      </c>
      <c r="P17" s="48">
        <f t="shared" si="6"/>
        <v>0</v>
      </c>
      <c r="Q17">
        <f>'3. grupas ieraksts'!P17</f>
        <v>0</v>
      </c>
      <c r="R17" s="48">
        <f t="shared" si="7"/>
        <v>0</v>
      </c>
      <c r="S17">
        <f>'3. grupas ieraksts'!Q17</f>
        <v>0</v>
      </c>
      <c r="T17" s="48">
        <f t="shared" si="8"/>
        <v>0</v>
      </c>
      <c r="U17">
        <f>'3. grupas ieraksts'!R17</f>
        <v>0</v>
      </c>
      <c r="V17" s="48">
        <f t="shared" si="9"/>
        <v>0</v>
      </c>
      <c r="W17">
        <f>'3. grupas ieraksts'!S17</f>
        <v>0</v>
      </c>
      <c r="X17" s="48">
        <f t="shared" si="10"/>
        <v>0</v>
      </c>
      <c r="Y17">
        <f>'3. grupas ieraksts'!T17</f>
        <v>0</v>
      </c>
      <c r="Z17" s="48">
        <f t="shared" si="11"/>
        <v>0</v>
      </c>
      <c r="AA17">
        <f>'3. grupas ieraksts'!U17</f>
        <v>0</v>
      </c>
      <c r="AB17" s="48">
        <f t="shared" si="12"/>
        <v>0</v>
      </c>
      <c r="AC17">
        <f>'3. grupas ieraksts'!V17</f>
        <v>0</v>
      </c>
      <c r="AD17" s="48">
        <f t="shared" si="13"/>
        <v>0</v>
      </c>
      <c r="AE17">
        <f>'3. grupas ieraksts'!W17</f>
        <v>0</v>
      </c>
      <c r="AF17" s="48">
        <f t="shared" si="14"/>
        <v>0</v>
      </c>
      <c r="AG17">
        <f>'3. grupas ieraksts'!X17</f>
        <v>0</v>
      </c>
      <c r="AH17" s="48">
        <f t="shared" si="15"/>
        <v>0</v>
      </c>
      <c r="AI17">
        <f>'3. grupas ieraksts'!Y17</f>
        <v>0</v>
      </c>
      <c r="AJ17" s="48">
        <f t="shared" si="16"/>
        <v>0</v>
      </c>
      <c r="AK17">
        <f>'3. grupas ieraksts'!Z17</f>
        <v>0</v>
      </c>
      <c r="AL17" s="48">
        <f t="shared" si="17"/>
        <v>0</v>
      </c>
      <c r="AM17">
        <f>'3. grupas ieraksts'!AA17</f>
        <v>0</v>
      </c>
      <c r="AN17" s="48">
        <f t="shared" si="18"/>
        <v>0</v>
      </c>
      <c r="AO17" s="49">
        <f>'3. grupas ieraksts'!AB17</f>
        <v>0</v>
      </c>
    </row>
    <row r="18" spans="1:41" x14ac:dyDescent="0.25">
      <c r="A18" s="46">
        <f>IFERROR(IF('3. grupas ieraksts'!F18&lt;0,0,ROUNDUP('3. grupas ieraksts'!F18/'3. grupas ieraksts'!C18,2)),"")</f>
        <v>0</v>
      </c>
      <c r="B18" s="47" t="str">
        <f>IF('3. grupas ieraksts'!B18=0,"",'3. grupas ieraksts'!B18)</f>
        <v>P17</v>
      </c>
      <c r="C18">
        <f>'3. grupas ieraksts'!J18</f>
        <v>12</v>
      </c>
      <c r="D18" s="48">
        <f t="shared" si="0"/>
        <v>0</v>
      </c>
      <c r="E18">
        <f>'3. grupas ieraksts'!J18</f>
        <v>12</v>
      </c>
      <c r="F18" s="48">
        <f t="shared" si="1"/>
        <v>0</v>
      </c>
      <c r="G18">
        <f>'3. grupas ieraksts'!K18</f>
        <v>19</v>
      </c>
      <c r="H18" s="48">
        <f t="shared" si="2"/>
        <v>0</v>
      </c>
      <c r="I18">
        <f>'3. grupas ieraksts'!L18</f>
        <v>13</v>
      </c>
      <c r="J18" s="48">
        <f t="shared" si="3"/>
        <v>0</v>
      </c>
      <c r="K18">
        <f>'3. grupas ieraksts'!M18</f>
        <v>17</v>
      </c>
      <c r="L18" s="48">
        <f t="shared" si="4"/>
        <v>0</v>
      </c>
      <c r="M18">
        <f>'3. grupas ieraksts'!N18</f>
        <v>19</v>
      </c>
      <c r="N18" s="48">
        <f t="shared" si="5"/>
        <v>0</v>
      </c>
      <c r="O18">
        <f>'3. grupas ieraksts'!O18</f>
        <v>25</v>
      </c>
      <c r="P18" s="48">
        <f t="shared" si="6"/>
        <v>0</v>
      </c>
      <c r="Q18">
        <f>'3. grupas ieraksts'!P18</f>
        <v>22</v>
      </c>
      <c r="R18" s="48">
        <f t="shared" si="7"/>
        <v>0</v>
      </c>
      <c r="S18">
        <f>'3. grupas ieraksts'!Q18</f>
        <v>0</v>
      </c>
      <c r="T18" s="48">
        <f t="shared" si="8"/>
        <v>0</v>
      </c>
      <c r="U18">
        <f>'3. grupas ieraksts'!R18</f>
        <v>0</v>
      </c>
      <c r="V18" s="48">
        <f t="shared" si="9"/>
        <v>0</v>
      </c>
      <c r="W18">
        <f>'3. grupas ieraksts'!S18</f>
        <v>0</v>
      </c>
      <c r="X18" s="48">
        <f t="shared" si="10"/>
        <v>0</v>
      </c>
      <c r="Y18">
        <f>'3. grupas ieraksts'!T18</f>
        <v>0</v>
      </c>
      <c r="Z18" s="48">
        <f t="shared" si="11"/>
        <v>0</v>
      </c>
      <c r="AA18">
        <f>'3. grupas ieraksts'!U18</f>
        <v>0</v>
      </c>
      <c r="AB18" s="48">
        <f t="shared" si="12"/>
        <v>0</v>
      </c>
      <c r="AC18">
        <f>'3. grupas ieraksts'!V18</f>
        <v>0</v>
      </c>
      <c r="AD18" s="48">
        <f t="shared" si="13"/>
        <v>0</v>
      </c>
      <c r="AE18">
        <f>'3. grupas ieraksts'!W18</f>
        <v>0</v>
      </c>
      <c r="AF18" s="48">
        <f t="shared" si="14"/>
        <v>0</v>
      </c>
      <c r="AG18">
        <f>'3. grupas ieraksts'!X18</f>
        <v>0</v>
      </c>
      <c r="AH18" s="48">
        <f t="shared" si="15"/>
        <v>0</v>
      </c>
      <c r="AI18">
        <f>'3. grupas ieraksts'!Y18</f>
        <v>0</v>
      </c>
      <c r="AJ18" s="48">
        <f t="shared" si="16"/>
        <v>0</v>
      </c>
      <c r="AK18">
        <f>'3. grupas ieraksts'!Z18</f>
        <v>0</v>
      </c>
      <c r="AL18" s="48">
        <f t="shared" si="17"/>
        <v>0</v>
      </c>
      <c r="AM18">
        <f>'3. grupas ieraksts'!AA18</f>
        <v>0</v>
      </c>
      <c r="AN18" s="48">
        <f t="shared" si="18"/>
        <v>0</v>
      </c>
      <c r="AO18" s="49">
        <f>'3. grupas ieraksts'!AB18</f>
        <v>0</v>
      </c>
    </row>
    <row r="19" spans="1:41" x14ac:dyDescent="0.25">
      <c r="A19" s="46">
        <f>IFERROR(IF('3. grupas ieraksts'!F19&lt;0,0,ROUNDUP('3. grupas ieraksts'!F19/'3. grupas ieraksts'!C19,2)),"")</f>
        <v>0</v>
      </c>
      <c r="B19" s="47" t="str">
        <f>IF('3. grupas ieraksts'!B19=0,"",'3. grupas ieraksts'!B19)</f>
        <v>P18</v>
      </c>
      <c r="C19">
        <f>'3. grupas ieraksts'!J19</f>
        <v>7</v>
      </c>
      <c r="D19" s="48">
        <f t="shared" si="0"/>
        <v>0</v>
      </c>
      <c r="E19">
        <f>'3. grupas ieraksts'!J19</f>
        <v>7</v>
      </c>
      <c r="F19" s="48">
        <f t="shared" si="1"/>
        <v>0</v>
      </c>
      <c r="G19">
        <f>'3. grupas ieraksts'!K19</f>
        <v>14</v>
      </c>
      <c r="H19" s="48">
        <f t="shared" si="2"/>
        <v>0</v>
      </c>
      <c r="I19">
        <f>'3. grupas ieraksts'!L19</f>
        <v>11</v>
      </c>
      <c r="J19" s="48">
        <f t="shared" si="3"/>
        <v>0</v>
      </c>
      <c r="K19">
        <f>'3. grupas ieraksts'!M19</f>
        <v>11</v>
      </c>
      <c r="L19" s="48">
        <f t="shared" si="4"/>
        <v>0</v>
      </c>
      <c r="M19">
        <f>'3. grupas ieraksts'!N19</f>
        <v>6</v>
      </c>
      <c r="N19" s="48">
        <f t="shared" si="5"/>
        <v>0</v>
      </c>
      <c r="O19">
        <f>'3. grupas ieraksts'!O19</f>
        <v>0</v>
      </c>
      <c r="P19" s="48">
        <f t="shared" si="6"/>
        <v>0</v>
      </c>
      <c r="Q19">
        <f>'3. grupas ieraksts'!P19</f>
        <v>0</v>
      </c>
      <c r="R19" s="48">
        <f t="shared" si="7"/>
        <v>0</v>
      </c>
      <c r="S19">
        <f>'3. grupas ieraksts'!Q19</f>
        <v>0</v>
      </c>
      <c r="T19" s="48">
        <f t="shared" si="8"/>
        <v>0</v>
      </c>
      <c r="U19">
        <f>'3. grupas ieraksts'!R19</f>
        <v>0</v>
      </c>
      <c r="V19" s="48">
        <f t="shared" si="9"/>
        <v>0</v>
      </c>
      <c r="W19">
        <f>'3. grupas ieraksts'!S19</f>
        <v>0</v>
      </c>
      <c r="X19" s="48">
        <f t="shared" si="10"/>
        <v>0</v>
      </c>
      <c r="Y19">
        <f>'3. grupas ieraksts'!T19</f>
        <v>0</v>
      </c>
      <c r="Z19" s="48">
        <f t="shared" si="11"/>
        <v>0</v>
      </c>
      <c r="AA19">
        <f>'3. grupas ieraksts'!U19</f>
        <v>0</v>
      </c>
      <c r="AB19" s="48">
        <f t="shared" si="12"/>
        <v>0</v>
      </c>
      <c r="AC19">
        <f>'3. grupas ieraksts'!V19</f>
        <v>0</v>
      </c>
      <c r="AD19" s="48">
        <f t="shared" si="13"/>
        <v>0</v>
      </c>
      <c r="AE19">
        <f>'3. grupas ieraksts'!W19</f>
        <v>0</v>
      </c>
      <c r="AF19" s="48">
        <f t="shared" si="14"/>
        <v>0</v>
      </c>
      <c r="AG19">
        <f>'3. grupas ieraksts'!X19</f>
        <v>0</v>
      </c>
      <c r="AH19" s="48">
        <f t="shared" si="15"/>
        <v>0</v>
      </c>
      <c r="AI19">
        <f>'3. grupas ieraksts'!Y19</f>
        <v>0</v>
      </c>
      <c r="AJ19" s="48">
        <f t="shared" si="16"/>
        <v>0</v>
      </c>
      <c r="AK19">
        <f>'3. grupas ieraksts'!Z19</f>
        <v>0</v>
      </c>
      <c r="AL19" s="48">
        <f t="shared" si="17"/>
        <v>0</v>
      </c>
      <c r="AM19">
        <f>'3. grupas ieraksts'!AA19</f>
        <v>0</v>
      </c>
      <c r="AN19" s="48">
        <f t="shared" si="18"/>
        <v>0</v>
      </c>
      <c r="AO19" s="49">
        <f>'3. grupas ieraksts'!AB19</f>
        <v>0</v>
      </c>
    </row>
    <row r="20" spans="1:41" x14ac:dyDescent="0.25">
      <c r="A20" s="46">
        <f>IFERROR(IF('3. grupas ieraksts'!F20&lt;0,0,ROUNDUP('3. grupas ieraksts'!F20/'3. grupas ieraksts'!C20,2)),"")</f>
        <v>0.86</v>
      </c>
      <c r="B20" s="47" t="str">
        <f>IF('3. grupas ieraksts'!B20=0,"",'3. grupas ieraksts'!B20)</f>
        <v>P19</v>
      </c>
      <c r="C20">
        <f>'3. grupas ieraksts'!J20</f>
        <v>11</v>
      </c>
      <c r="D20" s="48">
        <f t="shared" si="0"/>
        <v>0.86</v>
      </c>
      <c r="E20">
        <f>'3. grupas ieraksts'!J20</f>
        <v>11</v>
      </c>
      <c r="F20" s="48">
        <f t="shared" si="1"/>
        <v>0.86</v>
      </c>
      <c r="G20">
        <f>'3. grupas ieraksts'!K20</f>
        <v>9</v>
      </c>
      <c r="H20" s="48">
        <f t="shared" si="2"/>
        <v>0.86</v>
      </c>
      <c r="I20">
        <f>'3. grupas ieraksts'!L20</f>
        <v>14</v>
      </c>
      <c r="J20" s="48">
        <f t="shared" si="3"/>
        <v>0.86</v>
      </c>
      <c r="K20">
        <f>'3. grupas ieraksts'!M20</f>
        <v>5.5</v>
      </c>
      <c r="L20" s="48">
        <f t="shared" si="4"/>
        <v>0.86</v>
      </c>
      <c r="M20">
        <f>'3. grupas ieraksts'!N20</f>
        <v>15</v>
      </c>
      <c r="N20" s="48">
        <f t="shared" si="5"/>
        <v>0.86</v>
      </c>
      <c r="O20">
        <f>'3. grupas ieraksts'!O20</f>
        <v>13</v>
      </c>
      <c r="P20" s="48">
        <f t="shared" si="6"/>
        <v>0.86</v>
      </c>
      <c r="Q20">
        <f>'3. grupas ieraksts'!P20</f>
        <v>0</v>
      </c>
      <c r="R20" s="48">
        <f t="shared" si="7"/>
        <v>0</v>
      </c>
      <c r="S20">
        <f>'3. grupas ieraksts'!Q20</f>
        <v>0</v>
      </c>
      <c r="T20" s="48">
        <f t="shared" si="8"/>
        <v>0</v>
      </c>
      <c r="U20">
        <f>'3. grupas ieraksts'!R20</f>
        <v>0</v>
      </c>
      <c r="V20" s="48">
        <f t="shared" si="9"/>
        <v>0</v>
      </c>
      <c r="W20">
        <f>'3. grupas ieraksts'!S20</f>
        <v>0</v>
      </c>
      <c r="X20" s="48">
        <f t="shared" si="10"/>
        <v>0</v>
      </c>
      <c r="Y20">
        <f>'3. grupas ieraksts'!T20</f>
        <v>0</v>
      </c>
      <c r="Z20" s="48">
        <f t="shared" si="11"/>
        <v>0</v>
      </c>
      <c r="AA20">
        <f>'3. grupas ieraksts'!U20</f>
        <v>0</v>
      </c>
      <c r="AB20" s="48">
        <f t="shared" si="12"/>
        <v>0</v>
      </c>
      <c r="AC20">
        <f>'3. grupas ieraksts'!V20</f>
        <v>0</v>
      </c>
      <c r="AD20" s="48">
        <f t="shared" si="13"/>
        <v>0</v>
      </c>
      <c r="AE20">
        <f>'3. grupas ieraksts'!W20</f>
        <v>0</v>
      </c>
      <c r="AF20" s="48">
        <f t="shared" si="14"/>
        <v>0</v>
      </c>
      <c r="AG20">
        <f>'3. grupas ieraksts'!X20</f>
        <v>0</v>
      </c>
      <c r="AH20" s="48">
        <f t="shared" si="15"/>
        <v>0</v>
      </c>
      <c r="AI20">
        <f>'3. grupas ieraksts'!Y20</f>
        <v>0</v>
      </c>
      <c r="AJ20" s="48">
        <f t="shared" si="16"/>
        <v>0</v>
      </c>
      <c r="AK20">
        <f>'3. grupas ieraksts'!Z20</f>
        <v>0</v>
      </c>
      <c r="AL20" s="48">
        <f t="shared" si="17"/>
        <v>0</v>
      </c>
      <c r="AM20">
        <f>'3. grupas ieraksts'!AA20</f>
        <v>0</v>
      </c>
      <c r="AN20" s="48">
        <f t="shared" si="18"/>
        <v>0</v>
      </c>
      <c r="AO20" s="49">
        <f>'3. grupas ieraksts'!AB20</f>
        <v>0</v>
      </c>
    </row>
    <row r="21" spans="1:41" x14ac:dyDescent="0.25">
      <c r="A21" s="46">
        <f>IFERROR(IF('3. grupas ieraksts'!F21&lt;0,0,ROUNDUP('3. grupas ieraksts'!F21/'3. grupas ieraksts'!C21,2)),"")</f>
        <v>0</v>
      </c>
      <c r="B21" s="47" t="str">
        <f>IF('3. grupas ieraksts'!B21=0,"",'3. grupas ieraksts'!B21)</f>
        <v>P20</v>
      </c>
      <c r="C21">
        <f>'3. grupas ieraksts'!J21</f>
        <v>9</v>
      </c>
      <c r="D21" s="48">
        <f t="shared" si="0"/>
        <v>0</v>
      </c>
      <c r="E21">
        <f>'3. grupas ieraksts'!J21</f>
        <v>9</v>
      </c>
      <c r="F21" s="48">
        <f t="shared" si="1"/>
        <v>0</v>
      </c>
      <c r="G21">
        <f>'3. grupas ieraksts'!K21</f>
        <v>22</v>
      </c>
      <c r="H21" s="48">
        <f t="shared" si="2"/>
        <v>0</v>
      </c>
      <c r="I21">
        <f>'3. grupas ieraksts'!L21</f>
        <v>13</v>
      </c>
      <c r="J21" s="48">
        <f t="shared" si="3"/>
        <v>0</v>
      </c>
      <c r="K21">
        <f>'3. grupas ieraksts'!M21</f>
        <v>31</v>
      </c>
      <c r="L21" s="48">
        <f t="shared" si="4"/>
        <v>0</v>
      </c>
      <c r="M21">
        <f>'3. grupas ieraksts'!N21</f>
        <v>23</v>
      </c>
      <c r="N21" s="48">
        <f t="shared" si="5"/>
        <v>0</v>
      </c>
      <c r="O21">
        <f>'3. grupas ieraksts'!O21</f>
        <v>24</v>
      </c>
      <c r="P21" s="48">
        <f t="shared" si="6"/>
        <v>0</v>
      </c>
      <c r="Q21">
        <f>'3. grupas ieraksts'!P21</f>
        <v>0</v>
      </c>
      <c r="R21" s="48">
        <f t="shared" si="7"/>
        <v>0</v>
      </c>
      <c r="S21">
        <f>'3. grupas ieraksts'!Q21</f>
        <v>0</v>
      </c>
      <c r="T21" s="48">
        <f t="shared" si="8"/>
        <v>0</v>
      </c>
      <c r="U21">
        <f>'3. grupas ieraksts'!R21</f>
        <v>0</v>
      </c>
      <c r="V21" s="48">
        <f t="shared" si="9"/>
        <v>0</v>
      </c>
      <c r="W21">
        <f>'3. grupas ieraksts'!S21</f>
        <v>0</v>
      </c>
      <c r="X21" s="48">
        <f t="shared" si="10"/>
        <v>0</v>
      </c>
      <c r="Y21">
        <f>'3. grupas ieraksts'!T21</f>
        <v>0</v>
      </c>
      <c r="Z21" s="48">
        <f t="shared" si="11"/>
        <v>0</v>
      </c>
      <c r="AA21">
        <f>'3. grupas ieraksts'!U21</f>
        <v>0</v>
      </c>
      <c r="AB21" s="48">
        <f t="shared" si="12"/>
        <v>0</v>
      </c>
      <c r="AC21">
        <f>'3. grupas ieraksts'!V21</f>
        <v>0</v>
      </c>
      <c r="AD21" s="48">
        <f t="shared" si="13"/>
        <v>0</v>
      </c>
      <c r="AE21">
        <f>'3. grupas ieraksts'!W21</f>
        <v>0</v>
      </c>
      <c r="AF21" s="48">
        <f t="shared" si="14"/>
        <v>0</v>
      </c>
      <c r="AG21">
        <f>'3. grupas ieraksts'!X21</f>
        <v>0</v>
      </c>
      <c r="AH21" s="48">
        <f t="shared" si="15"/>
        <v>0</v>
      </c>
      <c r="AI21">
        <f>'3. grupas ieraksts'!Y21</f>
        <v>0</v>
      </c>
      <c r="AJ21" s="48">
        <f t="shared" si="16"/>
        <v>0</v>
      </c>
      <c r="AK21">
        <f>'3. grupas ieraksts'!Z21</f>
        <v>0</v>
      </c>
      <c r="AL21" s="48">
        <f t="shared" si="17"/>
        <v>0</v>
      </c>
      <c r="AM21">
        <f>'3. grupas ieraksts'!AA21</f>
        <v>0</v>
      </c>
      <c r="AN21" s="48">
        <f t="shared" si="18"/>
        <v>0</v>
      </c>
      <c r="AO21" s="49">
        <f>'3. grupas ieraksts'!AB21</f>
        <v>0</v>
      </c>
    </row>
    <row r="22" spans="1:41" x14ac:dyDescent="0.25">
      <c r="A22" s="46">
        <f>IFERROR(IF('3. grupas ieraksts'!F22&lt;0,0,ROUNDUP('3. grupas ieraksts'!F22/'3. grupas ieraksts'!C22,2)),"")</f>
        <v>1.56</v>
      </c>
      <c r="B22" s="47" t="str">
        <f>IF('3. grupas ieraksts'!B22=0,"",'3. grupas ieraksts'!B22)</f>
        <v>P21</v>
      </c>
      <c r="C22">
        <f>'3. grupas ieraksts'!J22</f>
        <v>20</v>
      </c>
      <c r="D22" s="48">
        <f t="shared" si="0"/>
        <v>1.56</v>
      </c>
      <c r="E22">
        <f>'3. grupas ieraksts'!J22</f>
        <v>20</v>
      </c>
      <c r="F22" s="48">
        <f t="shared" si="1"/>
        <v>1.56</v>
      </c>
      <c r="G22">
        <f>'3. grupas ieraksts'!K22</f>
        <v>12</v>
      </c>
      <c r="H22" s="48">
        <f t="shared" si="2"/>
        <v>1.56</v>
      </c>
      <c r="I22">
        <f>'3. grupas ieraksts'!L22</f>
        <v>17</v>
      </c>
      <c r="J22" s="48">
        <f t="shared" si="3"/>
        <v>1.56</v>
      </c>
      <c r="K22">
        <f>'3. grupas ieraksts'!M22</f>
        <v>14</v>
      </c>
      <c r="L22" s="48">
        <f t="shared" si="4"/>
        <v>1.56</v>
      </c>
      <c r="M22">
        <f>'3. grupas ieraksts'!N22</f>
        <v>23</v>
      </c>
      <c r="N22" s="48">
        <f t="shared" si="5"/>
        <v>1.56</v>
      </c>
      <c r="O22">
        <f>'3. grupas ieraksts'!O22</f>
        <v>13</v>
      </c>
      <c r="P22" s="48">
        <f t="shared" si="6"/>
        <v>1.56</v>
      </c>
      <c r="Q22">
        <f>'3. grupas ieraksts'!P22</f>
        <v>25</v>
      </c>
      <c r="R22" s="48">
        <f t="shared" si="7"/>
        <v>1.56</v>
      </c>
      <c r="S22">
        <f>'3. grupas ieraksts'!Q22</f>
        <v>25</v>
      </c>
      <c r="T22" s="48">
        <f t="shared" si="8"/>
        <v>1.56</v>
      </c>
      <c r="U22">
        <f>'3. grupas ieraksts'!R22</f>
        <v>0</v>
      </c>
      <c r="V22" s="48">
        <f t="shared" si="9"/>
        <v>0</v>
      </c>
      <c r="W22">
        <f>'3. grupas ieraksts'!S22</f>
        <v>0</v>
      </c>
      <c r="X22" s="48">
        <f t="shared" si="10"/>
        <v>0</v>
      </c>
      <c r="Y22">
        <f>'3. grupas ieraksts'!T22</f>
        <v>0</v>
      </c>
      <c r="Z22" s="48">
        <f t="shared" si="11"/>
        <v>0</v>
      </c>
      <c r="AA22">
        <f>'3. grupas ieraksts'!U22</f>
        <v>0</v>
      </c>
      <c r="AB22" s="48">
        <f t="shared" si="12"/>
        <v>0</v>
      </c>
      <c r="AC22">
        <f>'3. grupas ieraksts'!V22</f>
        <v>0</v>
      </c>
      <c r="AD22" s="48">
        <f t="shared" si="13"/>
        <v>0</v>
      </c>
      <c r="AE22">
        <f>'3. grupas ieraksts'!W22</f>
        <v>0</v>
      </c>
      <c r="AF22" s="48">
        <f t="shared" si="14"/>
        <v>0</v>
      </c>
      <c r="AG22">
        <f>'3. grupas ieraksts'!X22</f>
        <v>0</v>
      </c>
      <c r="AH22" s="48">
        <f t="shared" si="15"/>
        <v>0</v>
      </c>
      <c r="AI22">
        <f>'3. grupas ieraksts'!Y22</f>
        <v>0</v>
      </c>
      <c r="AJ22" s="48">
        <f t="shared" si="16"/>
        <v>0</v>
      </c>
      <c r="AK22">
        <f>'3. grupas ieraksts'!Z22</f>
        <v>0</v>
      </c>
      <c r="AL22" s="48">
        <f t="shared" si="17"/>
        <v>0</v>
      </c>
      <c r="AM22">
        <f>'3. grupas ieraksts'!AA22</f>
        <v>0</v>
      </c>
      <c r="AN22" s="48">
        <f t="shared" si="18"/>
        <v>0</v>
      </c>
      <c r="AO22" s="49">
        <f>'3. grupas ieraksts'!AB22</f>
        <v>0</v>
      </c>
    </row>
    <row r="23" spans="1:41" x14ac:dyDescent="0.25">
      <c r="A23" s="46">
        <f>IFERROR(IF('3. grupas ieraksts'!F23&lt;0,0,ROUNDUP('3. grupas ieraksts'!F23/'3. grupas ieraksts'!C23,2)),"")</f>
        <v>0.67</v>
      </c>
      <c r="B23" s="47" t="str">
        <f>IF('3. grupas ieraksts'!B23=0,"",'3. grupas ieraksts'!B23)</f>
        <v>P22</v>
      </c>
      <c r="C23">
        <f>'3. grupas ieraksts'!J23</f>
        <v>11</v>
      </c>
      <c r="D23" s="48">
        <f t="shared" si="0"/>
        <v>0.67</v>
      </c>
      <c r="E23">
        <f>'3. grupas ieraksts'!J23</f>
        <v>11</v>
      </c>
      <c r="F23" s="48">
        <f t="shared" si="1"/>
        <v>0.67</v>
      </c>
      <c r="G23">
        <f>'3. grupas ieraksts'!K23</f>
        <v>9</v>
      </c>
      <c r="H23" s="48">
        <f t="shared" si="2"/>
        <v>0.67</v>
      </c>
      <c r="I23">
        <f>'3. grupas ieraksts'!L23</f>
        <v>18</v>
      </c>
      <c r="J23" s="48">
        <f t="shared" si="3"/>
        <v>0.67</v>
      </c>
      <c r="K23">
        <f>'3. grupas ieraksts'!M23</f>
        <v>10</v>
      </c>
      <c r="L23" s="48">
        <f t="shared" si="4"/>
        <v>0.67</v>
      </c>
      <c r="M23">
        <f>'3. grupas ieraksts'!N23</f>
        <v>15</v>
      </c>
      <c r="N23" s="48">
        <f t="shared" si="5"/>
        <v>0.67</v>
      </c>
      <c r="O23">
        <f>'3. grupas ieraksts'!O23</f>
        <v>20</v>
      </c>
      <c r="P23" s="48">
        <f t="shared" si="6"/>
        <v>0.67</v>
      </c>
      <c r="Q23">
        <f>'3. grupas ieraksts'!P23</f>
        <v>22</v>
      </c>
      <c r="R23" s="48">
        <f t="shared" si="7"/>
        <v>0.67</v>
      </c>
      <c r="S23">
        <f>'3. grupas ieraksts'!Q23</f>
        <v>20</v>
      </c>
      <c r="T23" s="48">
        <f t="shared" si="8"/>
        <v>0.67</v>
      </c>
      <c r="U23">
        <f>'3. grupas ieraksts'!R23</f>
        <v>0</v>
      </c>
      <c r="V23" s="48">
        <f t="shared" si="9"/>
        <v>0</v>
      </c>
      <c r="W23">
        <f>'3. grupas ieraksts'!S23</f>
        <v>0</v>
      </c>
      <c r="X23" s="48">
        <f t="shared" si="10"/>
        <v>0</v>
      </c>
      <c r="Y23">
        <f>'3. grupas ieraksts'!T23</f>
        <v>0</v>
      </c>
      <c r="Z23" s="48">
        <f t="shared" si="11"/>
        <v>0</v>
      </c>
      <c r="AA23">
        <f>'3. grupas ieraksts'!U23</f>
        <v>0</v>
      </c>
      <c r="AB23" s="48">
        <f t="shared" si="12"/>
        <v>0</v>
      </c>
      <c r="AC23">
        <f>'3. grupas ieraksts'!V23</f>
        <v>0</v>
      </c>
      <c r="AD23" s="48">
        <f t="shared" si="13"/>
        <v>0</v>
      </c>
      <c r="AE23">
        <f>'3. grupas ieraksts'!W23</f>
        <v>0</v>
      </c>
      <c r="AF23" s="48">
        <f t="shared" si="14"/>
        <v>0</v>
      </c>
      <c r="AG23">
        <f>'3. grupas ieraksts'!X23</f>
        <v>0</v>
      </c>
      <c r="AH23" s="48">
        <f t="shared" si="15"/>
        <v>0</v>
      </c>
      <c r="AI23">
        <f>'3. grupas ieraksts'!Y23</f>
        <v>0</v>
      </c>
      <c r="AJ23" s="48">
        <f t="shared" si="16"/>
        <v>0</v>
      </c>
      <c r="AK23">
        <f>'3. grupas ieraksts'!Z23</f>
        <v>0</v>
      </c>
      <c r="AL23" s="48">
        <f t="shared" si="17"/>
        <v>0</v>
      </c>
      <c r="AM23">
        <f>'3. grupas ieraksts'!AA23</f>
        <v>0</v>
      </c>
      <c r="AN23" s="48">
        <f t="shared" si="18"/>
        <v>0</v>
      </c>
      <c r="AO23" s="49">
        <f>'3. grupas ieraksts'!AB23</f>
        <v>0</v>
      </c>
    </row>
    <row r="24" spans="1:41" x14ac:dyDescent="0.25">
      <c r="A24" s="46">
        <f>IFERROR(IF('3. grupas ieraksts'!F24&lt;0,0,ROUNDUP('3. grupas ieraksts'!F24/'3. grupas ieraksts'!C24,2)),"")</f>
        <v>0</v>
      </c>
      <c r="B24" s="47" t="str">
        <f>IF('3. grupas ieraksts'!B24=0,"",'3. grupas ieraksts'!B24)</f>
        <v>P23</v>
      </c>
      <c r="C24">
        <f>'3. grupas ieraksts'!J24</f>
        <v>7</v>
      </c>
      <c r="D24" s="48">
        <f t="shared" si="0"/>
        <v>0</v>
      </c>
      <c r="E24">
        <f>'3. grupas ieraksts'!J24</f>
        <v>7</v>
      </c>
      <c r="F24" s="48">
        <f t="shared" si="1"/>
        <v>0</v>
      </c>
      <c r="G24">
        <f>'3. grupas ieraksts'!K24</f>
        <v>10.5</v>
      </c>
      <c r="H24" s="48">
        <f t="shared" si="2"/>
        <v>0</v>
      </c>
      <c r="I24">
        <f>'3. grupas ieraksts'!L24</f>
        <v>5.5</v>
      </c>
      <c r="J24" s="48">
        <f t="shared" si="3"/>
        <v>0</v>
      </c>
      <c r="K24">
        <f>'3. grupas ieraksts'!M24</f>
        <v>24</v>
      </c>
      <c r="L24" s="48">
        <f t="shared" si="4"/>
        <v>0</v>
      </c>
      <c r="M24">
        <f>'3. grupas ieraksts'!N24</f>
        <v>7.5</v>
      </c>
      <c r="N24" s="48">
        <f t="shared" si="5"/>
        <v>0</v>
      </c>
      <c r="O24">
        <f>'3. grupas ieraksts'!O24</f>
        <v>15.5</v>
      </c>
      <c r="P24" s="48">
        <f t="shared" si="6"/>
        <v>0</v>
      </c>
      <c r="Q24">
        <f>'3. grupas ieraksts'!P24</f>
        <v>0</v>
      </c>
      <c r="R24" s="48">
        <f t="shared" si="7"/>
        <v>0</v>
      </c>
      <c r="S24">
        <f>'3. grupas ieraksts'!Q24</f>
        <v>0</v>
      </c>
      <c r="T24" s="48">
        <f t="shared" si="8"/>
        <v>0</v>
      </c>
      <c r="U24">
        <f>'3. grupas ieraksts'!R24</f>
        <v>0</v>
      </c>
      <c r="V24" s="48">
        <f t="shared" si="9"/>
        <v>0</v>
      </c>
      <c r="W24">
        <f>'3. grupas ieraksts'!S24</f>
        <v>0</v>
      </c>
      <c r="X24" s="48">
        <f t="shared" si="10"/>
        <v>0</v>
      </c>
      <c r="Y24">
        <f>'3. grupas ieraksts'!T24</f>
        <v>0</v>
      </c>
      <c r="Z24" s="48">
        <f t="shared" si="11"/>
        <v>0</v>
      </c>
      <c r="AA24">
        <f>'3. grupas ieraksts'!U24</f>
        <v>0</v>
      </c>
      <c r="AB24" s="48">
        <f t="shared" si="12"/>
        <v>0</v>
      </c>
      <c r="AC24">
        <f>'3. grupas ieraksts'!V24</f>
        <v>0</v>
      </c>
      <c r="AD24" s="48">
        <f t="shared" si="13"/>
        <v>0</v>
      </c>
      <c r="AE24">
        <f>'3. grupas ieraksts'!W24</f>
        <v>0</v>
      </c>
      <c r="AF24" s="48">
        <f t="shared" si="14"/>
        <v>0</v>
      </c>
      <c r="AG24">
        <f>'3. grupas ieraksts'!X24</f>
        <v>0</v>
      </c>
      <c r="AH24" s="48">
        <f t="shared" si="15"/>
        <v>0</v>
      </c>
      <c r="AI24">
        <f>'3. grupas ieraksts'!Y24</f>
        <v>0</v>
      </c>
      <c r="AJ24" s="48">
        <f t="shared" si="16"/>
        <v>0</v>
      </c>
      <c r="AK24">
        <f>'3. grupas ieraksts'!Z24</f>
        <v>0</v>
      </c>
      <c r="AL24" s="48">
        <f t="shared" si="17"/>
        <v>0</v>
      </c>
      <c r="AM24">
        <f>'3. grupas ieraksts'!AA24</f>
        <v>0</v>
      </c>
      <c r="AN24" s="48">
        <f t="shared" si="18"/>
        <v>0</v>
      </c>
      <c r="AO24" s="49">
        <f>'3. grupas ieraksts'!AB24</f>
        <v>0</v>
      </c>
    </row>
    <row r="25" spans="1:41" x14ac:dyDescent="0.25">
      <c r="A25" s="46">
        <f>IFERROR(IF('3. grupas ieraksts'!F25&lt;0,0,ROUNDUP('3. grupas ieraksts'!F25/'3. grupas ieraksts'!C25,2)),"")</f>
        <v>0</v>
      </c>
      <c r="B25" s="47" t="str">
        <f>IF('3. grupas ieraksts'!B25=0,"",'3. grupas ieraksts'!B25)</f>
        <v>P24</v>
      </c>
      <c r="C25">
        <f>'3. grupas ieraksts'!J25</f>
        <v>20</v>
      </c>
      <c r="D25" s="48">
        <f t="shared" si="0"/>
        <v>0</v>
      </c>
      <c r="E25">
        <f>'3. grupas ieraksts'!J25</f>
        <v>20</v>
      </c>
      <c r="F25" s="48">
        <f t="shared" si="1"/>
        <v>0</v>
      </c>
      <c r="G25">
        <f>'3. grupas ieraksts'!K25</f>
        <v>9</v>
      </c>
      <c r="H25" s="48">
        <f t="shared" si="2"/>
        <v>0</v>
      </c>
      <c r="I25">
        <f>'3. grupas ieraksts'!L25</f>
        <v>5</v>
      </c>
      <c r="J25" s="48">
        <f t="shared" si="3"/>
        <v>0</v>
      </c>
      <c r="K25">
        <f>'3. grupas ieraksts'!M25</f>
        <v>12</v>
      </c>
      <c r="L25" s="48">
        <f t="shared" si="4"/>
        <v>0</v>
      </c>
      <c r="M25">
        <f>'3. grupas ieraksts'!N25</f>
        <v>5</v>
      </c>
      <c r="N25" s="48">
        <f t="shared" si="5"/>
        <v>0</v>
      </c>
      <c r="O25">
        <f>'3. grupas ieraksts'!O25</f>
        <v>0</v>
      </c>
      <c r="P25" s="48">
        <f t="shared" si="6"/>
        <v>0</v>
      </c>
      <c r="Q25">
        <f>'3. grupas ieraksts'!P25</f>
        <v>0</v>
      </c>
      <c r="R25" s="48">
        <f t="shared" si="7"/>
        <v>0</v>
      </c>
      <c r="S25">
        <f>'3. grupas ieraksts'!Q25</f>
        <v>0</v>
      </c>
      <c r="T25" s="48">
        <f t="shared" si="8"/>
        <v>0</v>
      </c>
      <c r="U25">
        <f>'3. grupas ieraksts'!R25</f>
        <v>0</v>
      </c>
      <c r="V25" s="48">
        <f t="shared" si="9"/>
        <v>0</v>
      </c>
      <c r="W25">
        <f>'3. grupas ieraksts'!S25</f>
        <v>0</v>
      </c>
      <c r="X25" s="48">
        <f t="shared" si="10"/>
        <v>0</v>
      </c>
      <c r="Y25">
        <f>'3. grupas ieraksts'!T25</f>
        <v>0</v>
      </c>
      <c r="Z25" s="48">
        <f t="shared" si="11"/>
        <v>0</v>
      </c>
      <c r="AA25">
        <f>'3. grupas ieraksts'!U25</f>
        <v>0</v>
      </c>
      <c r="AB25" s="48">
        <f t="shared" si="12"/>
        <v>0</v>
      </c>
      <c r="AC25">
        <f>'3. grupas ieraksts'!V25</f>
        <v>0</v>
      </c>
      <c r="AD25" s="48">
        <f t="shared" si="13"/>
        <v>0</v>
      </c>
      <c r="AE25">
        <f>'3. grupas ieraksts'!W25</f>
        <v>0</v>
      </c>
      <c r="AF25" s="48">
        <f t="shared" si="14"/>
        <v>0</v>
      </c>
      <c r="AG25">
        <f>'3. grupas ieraksts'!X25</f>
        <v>0</v>
      </c>
      <c r="AH25" s="48">
        <f t="shared" si="15"/>
        <v>0</v>
      </c>
      <c r="AI25">
        <f>'3. grupas ieraksts'!Y25</f>
        <v>0</v>
      </c>
      <c r="AJ25" s="48">
        <f t="shared" si="16"/>
        <v>0</v>
      </c>
      <c r="AK25">
        <f>'3. grupas ieraksts'!Z25</f>
        <v>0</v>
      </c>
      <c r="AL25" s="48">
        <f t="shared" si="17"/>
        <v>0</v>
      </c>
      <c r="AM25">
        <f>'3. grupas ieraksts'!AA25</f>
        <v>0</v>
      </c>
      <c r="AN25" s="48">
        <f t="shared" si="18"/>
        <v>0</v>
      </c>
      <c r="AO25" s="49">
        <f>'3. grupas ieraksts'!AB25</f>
        <v>0</v>
      </c>
    </row>
    <row r="26" spans="1:41" x14ac:dyDescent="0.25">
      <c r="A26" s="46">
        <f>IFERROR(IF('3. grupas ieraksts'!F26&lt;0,0,ROUNDUP('3. grupas ieraksts'!F26/'3. grupas ieraksts'!C26,2)),"")</f>
        <v>1.58</v>
      </c>
      <c r="B26" s="47" t="str">
        <f>IF('3. grupas ieraksts'!B26=0,"",'3. grupas ieraksts'!B26)</f>
        <v>P25</v>
      </c>
      <c r="C26">
        <f>'3. grupas ieraksts'!J26</f>
        <v>17</v>
      </c>
      <c r="D26" s="48">
        <f t="shared" si="0"/>
        <v>1.58</v>
      </c>
      <c r="E26">
        <f>'3. grupas ieraksts'!J26</f>
        <v>17</v>
      </c>
      <c r="F26" s="48">
        <f t="shared" si="1"/>
        <v>1.58</v>
      </c>
      <c r="G26">
        <f>'3. grupas ieraksts'!K26</f>
        <v>12</v>
      </c>
      <c r="H26" s="48">
        <f t="shared" si="2"/>
        <v>1.58</v>
      </c>
      <c r="I26">
        <f>'3. grupas ieraksts'!L26</f>
        <v>15</v>
      </c>
      <c r="J26" s="48">
        <f t="shared" si="3"/>
        <v>1.58</v>
      </c>
      <c r="K26">
        <f>'3. grupas ieraksts'!M26</f>
        <v>10</v>
      </c>
      <c r="L26" s="48">
        <f t="shared" si="4"/>
        <v>1.58</v>
      </c>
      <c r="M26">
        <f>'3. grupas ieraksts'!N26</f>
        <v>15</v>
      </c>
      <c r="N26" s="48">
        <f t="shared" si="5"/>
        <v>1.58</v>
      </c>
      <c r="O26">
        <f>'3. grupas ieraksts'!O26</f>
        <v>10</v>
      </c>
      <c r="P26" s="48">
        <f t="shared" si="6"/>
        <v>1.58</v>
      </c>
      <c r="Q26">
        <f>'3. grupas ieraksts'!P26</f>
        <v>0</v>
      </c>
      <c r="R26" s="48">
        <f t="shared" si="7"/>
        <v>0</v>
      </c>
      <c r="S26">
        <f>'3. grupas ieraksts'!Q26</f>
        <v>0</v>
      </c>
      <c r="T26" s="48">
        <f t="shared" si="8"/>
        <v>0</v>
      </c>
      <c r="U26">
        <f>'3. grupas ieraksts'!R26</f>
        <v>0</v>
      </c>
      <c r="V26" s="48">
        <f t="shared" si="9"/>
        <v>0</v>
      </c>
      <c r="W26">
        <f>'3. grupas ieraksts'!S26</f>
        <v>0</v>
      </c>
      <c r="X26" s="48">
        <f t="shared" si="10"/>
        <v>0</v>
      </c>
      <c r="Y26">
        <f>'3. grupas ieraksts'!T26</f>
        <v>0</v>
      </c>
      <c r="Z26" s="48">
        <f t="shared" si="11"/>
        <v>0</v>
      </c>
      <c r="AA26">
        <f>'3. grupas ieraksts'!U26</f>
        <v>0</v>
      </c>
      <c r="AB26" s="48">
        <f t="shared" si="12"/>
        <v>0</v>
      </c>
      <c r="AC26">
        <f>'3. grupas ieraksts'!V26</f>
        <v>0</v>
      </c>
      <c r="AD26" s="48">
        <f t="shared" si="13"/>
        <v>0</v>
      </c>
      <c r="AE26">
        <f>'3. grupas ieraksts'!W26</f>
        <v>0</v>
      </c>
      <c r="AF26" s="48">
        <f t="shared" si="14"/>
        <v>0</v>
      </c>
      <c r="AG26">
        <f>'3. grupas ieraksts'!X26</f>
        <v>0</v>
      </c>
      <c r="AH26" s="48">
        <f t="shared" si="15"/>
        <v>0</v>
      </c>
      <c r="AI26">
        <f>'3. grupas ieraksts'!Y26</f>
        <v>0</v>
      </c>
      <c r="AJ26" s="48">
        <f t="shared" si="16"/>
        <v>0</v>
      </c>
      <c r="AK26">
        <f>'3. grupas ieraksts'!Z26</f>
        <v>0</v>
      </c>
      <c r="AL26" s="48">
        <f t="shared" si="17"/>
        <v>0</v>
      </c>
      <c r="AM26">
        <f>'3. grupas ieraksts'!AA26</f>
        <v>0</v>
      </c>
      <c r="AN26" s="48">
        <f t="shared" si="18"/>
        <v>0</v>
      </c>
      <c r="AO26" s="49">
        <f>'3. grupas ieraksts'!AB26</f>
        <v>0</v>
      </c>
    </row>
    <row r="27" spans="1:41" x14ac:dyDescent="0.25">
      <c r="A27" s="46">
        <f>IFERROR(IF('3. grupas ieraksts'!F27&lt;0,0,ROUNDUP('3. grupas ieraksts'!F27/'3. grupas ieraksts'!C27,2)),"")</f>
        <v>0.6</v>
      </c>
      <c r="B27" s="47" t="str">
        <f>IF('3. grupas ieraksts'!B27=0,"",'3. grupas ieraksts'!B27)</f>
        <v>P26</v>
      </c>
      <c r="C27">
        <f>'3. grupas ieraksts'!J27</f>
        <v>5</v>
      </c>
      <c r="D27" s="48">
        <f t="shared" si="0"/>
        <v>0.6</v>
      </c>
      <c r="E27">
        <f>'3. grupas ieraksts'!J27</f>
        <v>5</v>
      </c>
      <c r="F27" s="48">
        <f t="shared" si="1"/>
        <v>0.6</v>
      </c>
      <c r="G27">
        <f>'3. grupas ieraksts'!K27</f>
        <v>12</v>
      </c>
      <c r="H27" s="48">
        <f t="shared" si="2"/>
        <v>0.6</v>
      </c>
      <c r="I27">
        <f>'3. grupas ieraksts'!L27</f>
        <v>5</v>
      </c>
      <c r="J27" s="48">
        <f t="shared" si="3"/>
        <v>0.6</v>
      </c>
      <c r="K27">
        <f>'3. grupas ieraksts'!M27</f>
        <v>19</v>
      </c>
      <c r="L27" s="48">
        <f t="shared" si="4"/>
        <v>0.6</v>
      </c>
      <c r="M27">
        <f>'3. grupas ieraksts'!N27</f>
        <v>0</v>
      </c>
      <c r="N27" s="48">
        <f t="shared" si="5"/>
        <v>0</v>
      </c>
      <c r="O27">
        <f>'3. grupas ieraksts'!O27</f>
        <v>0</v>
      </c>
      <c r="P27" s="48">
        <f t="shared" si="6"/>
        <v>0</v>
      </c>
      <c r="Q27">
        <f>'3. grupas ieraksts'!P27</f>
        <v>0</v>
      </c>
      <c r="R27" s="48">
        <f t="shared" si="7"/>
        <v>0</v>
      </c>
      <c r="S27">
        <f>'3. grupas ieraksts'!Q27</f>
        <v>0</v>
      </c>
      <c r="T27" s="48">
        <f t="shared" si="8"/>
        <v>0</v>
      </c>
      <c r="U27">
        <f>'3. grupas ieraksts'!R27</f>
        <v>0</v>
      </c>
      <c r="V27" s="48">
        <f t="shared" si="9"/>
        <v>0</v>
      </c>
      <c r="W27">
        <f>'3. grupas ieraksts'!S27</f>
        <v>0</v>
      </c>
      <c r="X27" s="48">
        <f t="shared" si="10"/>
        <v>0</v>
      </c>
      <c r="Y27">
        <f>'3. grupas ieraksts'!T27</f>
        <v>0</v>
      </c>
      <c r="Z27" s="48">
        <f t="shared" si="11"/>
        <v>0</v>
      </c>
      <c r="AA27">
        <f>'3. grupas ieraksts'!U27</f>
        <v>0</v>
      </c>
      <c r="AB27" s="48">
        <f t="shared" si="12"/>
        <v>0</v>
      </c>
      <c r="AC27">
        <f>'3. grupas ieraksts'!V27</f>
        <v>0</v>
      </c>
      <c r="AD27" s="48">
        <f t="shared" si="13"/>
        <v>0</v>
      </c>
      <c r="AE27">
        <f>'3. grupas ieraksts'!W27</f>
        <v>0</v>
      </c>
      <c r="AF27" s="48">
        <f t="shared" si="14"/>
        <v>0</v>
      </c>
      <c r="AG27">
        <f>'3. grupas ieraksts'!X27</f>
        <v>0</v>
      </c>
      <c r="AH27" s="48">
        <f t="shared" si="15"/>
        <v>0</v>
      </c>
      <c r="AI27">
        <f>'3. grupas ieraksts'!Y27</f>
        <v>0</v>
      </c>
      <c r="AJ27" s="48">
        <f t="shared" si="16"/>
        <v>0</v>
      </c>
      <c r="AK27">
        <f>'3. grupas ieraksts'!Z27</f>
        <v>0</v>
      </c>
      <c r="AL27" s="48">
        <f t="shared" si="17"/>
        <v>0</v>
      </c>
      <c r="AM27">
        <f>'3. grupas ieraksts'!AA27</f>
        <v>0</v>
      </c>
      <c r="AN27" s="48">
        <f t="shared" si="18"/>
        <v>0</v>
      </c>
      <c r="AO27" s="49">
        <f>'3. grupas ieraksts'!AB27</f>
        <v>0</v>
      </c>
    </row>
    <row r="28" spans="1:41" x14ac:dyDescent="0.25">
      <c r="A28" s="46">
        <f>IFERROR(IF('3. grupas ieraksts'!F28&lt;0,0,ROUNDUP('3. grupas ieraksts'!F28/'3. grupas ieraksts'!C28,2)),"")</f>
        <v>0</v>
      </c>
      <c r="B28" s="47" t="str">
        <f>IF('3. grupas ieraksts'!B28=0,"",'3. grupas ieraksts'!B28)</f>
        <v>P27</v>
      </c>
      <c r="C28">
        <f>'3. grupas ieraksts'!J28</f>
        <v>28</v>
      </c>
      <c r="D28" s="48">
        <f t="shared" si="0"/>
        <v>0</v>
      </c>
      <c r="E28">
        <f>'3. grupas ieraksts'!J28</f>
        <v>28</v>
      </c>
      <c r="F28" s="48">
        <f t="shared" si="1"/>
        <v>0</v>
      </c>
      <c r="G28">
        <f>'3. grupas ieraksts'!K28</f>
        <v>24</v>
      </c>
      <c r="H28" s="48">
        <f t="shared" si="2"/>
        <v>0</v>
      </c>
      <c r="I28">
        <f>'3. grupas ieraksts'!L28</f>
        <v>44</v>
      </c>
      <c r="J28" s="48">
        <f t="shared" si="3"/>
        <v>0</v>
      </c>
      <c r="K28">
        <f>'3. grupas ieraksts'!M28</f>
        <v>56</v>
      </c>
      <c r="L28" s="48">
        <f t="shared" si="4"/>
        <v>0</v>
      </c>
      <c r="M28">
        <f>'3. grupas ieraksts'!N28</f>
        <v>36</v>
      </c>
      <c r="N28" s="48">
        <f t="shared" si="5"/>
        <v>0</v>
      </c>
      <c r="O28">
        <f>'3. grupas ieraksts'!O28</f>
        <v>33</v>
      </c>
      <c r="P28" s="48">
        <f t="shared" si="6"/>
        <v>0</v>
      </c>
      <c r="Q28">
        <f>'3. grupas ieraksts'!P28</f>
        <v>33</v>
      </c>
      <c r="R28" s="48">
        <f t="shared" si="7"/>
        <v>0</v>
      </c>
      <c r="S28">
        <f>'3. grupas ieraksts'!Q28</f>
        <v>40</v>
      </c>
      <c r="T28" s="48">
        <f t="shared" si="8"/>
        <v>0</v>
      </c>
      <c r="U28">
        <f>'3. grupas ieraksts'!R28</f>
        <v>0</v>
      </c>
      <c r="V28" s="48">
        <f t="shared" si="9"/>
        <v>0</v>
      </c>
      <c r="W28">
        <f>'3. grupas ieraksts'!S28</f>
        <v>0</v>
      </c>
      <c r="X28" s="48">
        <f t="shared" si="10"/>
        <v>0</v>
      </c>
      <c r="Y28">
        <f>'3. grupas ieraksts'!T28</f>
        <v>0</v>
      </c>
      <c r="Z28" s="48">
        <f t="shared" si="11"/>
        <v>0</v>
      </c>
      <c r="AA28">
        <f>'3. grupas ieraksts'!U28</f>
        <v>0</v>
      </c>
      <c r="AB28" s="48">
        <f t="shared" si="12"/>
        <v>0</v>
      </c>
      <c r="AC28">
        <f>'3. grupas ieraksts'!V28</f>
        <v>0</v>
      </c>
      <c r="AD28" s="48">
        <f t="shared" si="13"/>
        <v>0</v>
      </c>
      <c r="AE28">
        <f>'3. grupas ieraksts'!W28</f>
        <v>0</v>
      </c>
      <c r="AF28" s="48">
        <f t="shared" si="14"/>
        <v>0</v>
      </c>
      <c r="AG28">
        <f>'3. grupas ieraksts'!X28</f>
        <v>0</v>
      </c>
      <c r="AH28" s="48">
        <f t="shared" si="15"/>
        <v>0</v>
      </c>
      <c r="AI28">
        <f>'3. grupas ieraksts'!Y28</f>
        <v>0</v>
      </c>
      <c r="AJ28" s="48">
        <f t="shared" si="16"/>
        <v>0</v>
      </c>
      <c r="AK28">
        <f>'3. grupas ieraksts'!Z28</f>
        <v>0</v>
      </c>
      <c r="AL28" s="48">
        <f t="shared" si="17"/>
        <v>0</v>
      </c>
      <c r="AM28">
        <f>'3. grupas ieraksts'!AA28</f>
        <v>0</v>
      </c>
      <c r="AN28" s="48">
        <f t="shared" si="18"/>
        <v>0</v>
      </c>
      <c r="AO28" s="49">
        <f>'3. grupas ieraksts'!AB28</f>
        <v>0</v>
      </c>
    </row>
    <row r="29" spans="1:41" x14ac:dyDescent="0.25">
      <c r="A29" s="46">
        <f>IFERROR(IF('3. grupas ieraksts'!F29&lt;0,0,ROUNDUP('3. grupas ieraksts'!F29/'3. grupas ieraksts'!C29,2)),"")</f>
        <v>0.23</v>
      </c>
      <c r="B29" s="47" t="str">
        <f>IF('3. grupas ieraksts'!B29=0,"",'3. grupas ieraksts'!B29)</f>
        <v>P28</v>
      </c>
      <c r="C29">
        <f>'3. grupas ieraksts'!J29</f>
        <v>12</v>
      </c>
      <c r="D29" s="48">
        <f t="shared" si="0"/>
        <v>0.23</v>
      </c>
      <c r="E29">
        <f>'3. grupas ieraksts'!J29</f>
        <v>12</v>
      </c>
      <c r="F29" s="48">
        <f t="shared" si="1"/>
        <v>0.23</v>
      </c>
      <c r="G29">
        <f>'3. grupas ieraksts'!K29</f>
        <v>8</v>
      </c>
      <c r="H29" s="48">
        <f t="shared" si="2"/>
        <v>0.23</v>
      </c>
      <c r="I29">
        <f>'3. grupas ieraksts'!L29</f>
        <v>16</v>
      </c>
      <c r="J29" s="48">
        <f t="shared" si="3"/>
        <v>0.23</v>
      </c>
      <c r="K29">
        <f>'3. grupas ieraksts'!M29</f>
        <v>15</v>
      </c>
      <c r="L29" s="48">
        <f t="shared" si="4"/>
        <v>0.23</v>
      </c>
      <c r="M29">
        <f>'3. grupas ieraksts'!N29</f>
        <v>14</v>
      </c>
      <c r="N29" s="48">
        <f t="shared" si="5"/>
        <v>0.23</v>
      </c>
      <c r="O29">
        <f>'3. grupas ieraksts'!O29</f>
        <v>12</v>
      </c>
      <c r="P29" s="48">
        <f t="shared" si="6"/>
        <v>0.23</v>
      </c>
      <c r="Q29">
        <f>'3. grupas ieraksts'!P29</f>
        <v>15</v>
      </c>
      <c r="R29" s="48">
        <f t="shared" si="7"/>
        <v>0.23</v>
      </c>
      <c r="S29">
        <f>'3. grupas ieraksts'!Q29</f>
        <v>13</v>
      </c>
      <c r="T29" s="48">
        <f t="shared" si="8"/>
        <v>0.23</v>
      </c>
      <c r="U29">
        <f>'3. grupas ieraksts'!R29</f>
        <v>0</v>
      </c>
      <c r="V29" s="48">
        <f t="shared" si="9"/>
        <v>0</v>
      </c>
      <c r="W29">
        <f>'3. grupas ieraksts'!S29</f>
        <v>0</v>
      </c>
      <c r="X29" s="48">
        <f t="shared" si="10"/>
        <v>0</v>
      </c>
      <c r="Y29">
        <f>'3. grupas ieraksts'!T29</f>
        <v>0</v>
      </c>
      <c r="Z29" s="48">
        <f t="shared" si="11"/>
        <v>0</v>
      </c>
      <c r="AA29">
        <f>'3. grupas ieraksts'!U29</f>
        <v>0</v>
      </c>
      <c r="AB29" s="48">
        <f t="shared" si="12"/>
        <v>0</v>
      </c>
      <c r="AC29">
        <f>'3. grupas ieraksts'!V29</f>
        <v>0</v>
      </c>
      <c r="AD29" s="48">
        <f t="shared" si="13"/>
        <v>0</v>
      </c>
      <c r="AE29">
        <f>'3. grupas ieraksts'!W29</f>
        <v>0</v>
      </c>
      <c r="AF29" s="48">
        <f t="shared" si="14"/>
        <v>0</v>
      </c>
      <c r="AG29">
        <f>'3. grupas ieraksts'!X29</f>
        <v>0</v>
      </c>
      <c r="AH29" s="48">
        <f t="shared" si="15"/>
        <v>0</v>
      </c>
      <c r="AI29">
        <f>'3. grupas ieraksts'!Y29</f>
        <v>0</v>
      </c>
      <c r="AJ29" s="48">
        <f t="shared" si="16"/>
        <v>0</v>
      </c>
      <c r="AK29">
        <f>'3. grupas ieraksts'!Z29</f>
        <v>0</v>
      </c>
      <c r="AL29" s="48">
        <f t="shared" si="17"/>
        <v>0</v>
      </c>
      <c r="AM29">
        <f>'3. grupas ieraksts'!AA29</f>
        <v>0</v>
      </c>
      <c r="AN29" s="48">
        <f t="shared" si="18"/>
        <v>0</v>
      </c>
      <c r="AO29" s="49">
        <f>'3. grupas ieraksts'!AB29</f>
        <v>0</v>
      </c>
    </row>
    <row r="30" spans="1:41" x14ac:dyDescent="0.25">
      <c r="A30" s="46">
        <f>IFERROR(IF('3. grupas ieraksts'!F30&lt;0,0,ROUNDUP('3. grupas ieraksts'!F30/'3. grupas ieraksts'!C30,2)),"")</f>
        <v>1.22</v>
      </c>
      <c r="B30" s="47" t="str">
        <f>IF('3. grupas ieraksts'!B30=0,"",'3. grupas ieraksts'!B30)</f>
        <v>P29</v>
      </c>
      <c r="C30">
        <f>'3. grupas ieraksts'!J30</f>
        <v>17</v>
      </c>
      <c r="D30" s="48">
        <f t="shared" si="0"/>
        <v>1.22</v>
      </c>
      <c r="E30">
        <f>'3. grupas ieraksts'!J30</f>
        <v>17</v>
      </c>
      <c r="F30" s="48">
        <f t="shared" si="1"/>
        <v>1.22</v>
      </c>
      <c r="G30">
        <f>'3. grupas ieraksts'!K30</f>
        <v>15</v>
      </c>
      <c r="H30" s="48">
        <f t="shared" si="2"/>
        <v>1.22</v>
      </c>
      <c r="I30">
        <f>'3. grupas ieraksts'!L30</f>
        <v>8</v>
      </c>
      <c r="J30" s="48">
        <f t="shared" si="3"/>
        <v>1.22</v>
      </c>
      <c r="K30">
        <f>'3. grupas ieraksts'!M30</f>
        <v>5.5</v>
      </c>
      <c r="L30" s="48">
        <f t="shared" si="4"/>
        <v>1.22</v>
      </c>
      <c r="M30">
        <f>'3. grupas ieraksts'!N30</f>
        <v>8</v>
      </c>
      <c r="N30" s="48">
        <f t="shared" si="5"/>
        <v>1.22</v>
      </c>
      <c r="O30">
        <f>'3. grupas ieraksts'!O30</f>
        <v>17</v>
      </c>
      <c r="P30" s="48">
        <f t="shared" si="6"/>
        <v>1.22</v>
      </c>
      <c r="Q30">
        <f>'3. grupas ieraksts'!P30</f>
        <v>0</v>
      </c>
      <c r="R30" s="48">
        <f t="shared" si="7"/>
        <v>0</v>
      </c>
      <c r="S30">
        <f>'3. grupas ieraksts'!Q30</f>
        <v>0</v>
      </c>
      <c r="T30" s="48">
        <f t="shared" si="8"/>
        <v>0</v>
      </c>
      <c r="U30">
        <f>'3. grupas ieraksts'!R30</f>
        <v>0</v>
      </c>
      <c r="V30" s="48">
        <f t="shared" si="9"/>
        <v>0</v>
      </c>
      <c r="W30">
        <f>'3. grupas ieraksts'!S30</f>
        <v>0</v>
      </c>
      <c r="X30" s="48">
        <f t="shared" si="10"/>
        <v>0</v>
      </c>
      <c r="Y30">
        <f>'3. grupas ieraksts'!T30</f>
        <v>0</v>
      </c>
      <c r="Z30" s="48">
        <f t="shared" si="11"/>
        <v>0</v>
      </c>
      <c r="AA30">
        <f>'3. grupas ieraksts'!U30</f>
        <v>0</v>
      </c>
      <c r="AB30" s="48">
        <f t="shared" si="12"/>
        <v>0</v>
      </c>
      <c r="AC30">
        <f>'3. grupas ieraksts'!V30</f>
        <v>0</v>
      </c>
      <c r="AD30" s="48">
        <f t="shared" si="13"/>
        <v>0</v>
      </c>
      <c r="AE30">
        <f>'3. grupas ieraksts'!W30</f>
        <v>0</v>
      </c>
      <c r="AF30" s="48">
        <f t="shared" si="14"/>
        <v>0</v>
      </c>
      <c r="AG30">
        <f>'3. grupas ieraksts'!X30</f>
        <v>0</v>
      </c>
      <c r="AH30" s="48">
        <f t="shared" si="15"/>
        <v>0</v>
      </c>
      <c r="AI30">
        <f>'3. grupas ieraksts'!Y30</f>
        <v>0</v>
      </c>
      <c r="AJ30" s="48">
        <f t="shared" si="16"/>
        <v>0</v>
      </c>
      <c r="AK30">
        <f>'3. grupas ieraksts'!Z30</f>
        <v>0</v>
      </c>
      <c r="AL30" s="48">
        <f t="shared" si="17"/>
        <v>0</v>
      </c>
      <c r="AM30">
        <f>'3. grupas ieraksts'!AA30</f>
        <v>0</v>
      </c>
      <c r="AN30" s="48">
        <f t="shared" si="18"/>
        <v>0</v>
      </c>
      <c r="AO30" s="49">
        <f>'3. grupas ieraksts'!AB30</f>
        <v>0</v>
      </c>
    </row>
    <row r="31" spans="1:41" x14ac:dyDescent="0.25">
      <c r="A31" s="46">
        <f>IFERROR(IF('3. grupas ieraksts'!F31&lt;0,0,ROUNDUP('3. grupas ieraksts'!F31/'3. grupas ieraksts'!C31,2)),"")</f>
        <v>1.58</v>
      </c>
      <c r="B31" s="47" t="str">
        <f>IF('3. grupas ieraksts'!B31=0,"",'3. grupas ieraksts'!B31)</f>
        <v>P30</v>
      </c>
      <c r="C31">
        <f>'3. grupas ieraksts'!J31</f>
        <v>17</v>
      </c>
      <c r="D31" s="48">
        <f t="shared" si="0"/>
        <v>1.58</v>
      </c>
      <c r="E31">
        <f>'3. grupas ieraksts'!J31</f>
        <v>17</v>
      </c>
      <c r="F31" s="48">
        <f t="shared" si="1"/>
        <v>1.58</v>
      </c>
      <c r="G31">
        <f>'3. grupas ieraksts'!K31</f>
        <v>6.5</v>
      </c>
      <c r="H31" s="48">
        <f t="shared" si="2"/>
        <v>1.58</v>
      </c>
      <c r="I31">
        <f>'3. grupas ieraksts'!L31</f>
        <v>12</v>
      </c>
      <c r="J31" s="48">
        <f t="shared" si="3"/>
        <v>1.58</v>
      </c>
      <c r="K31">
        <f>'3. grupas ieraksts'!M31</f>
        <v>6</v>
      </c>
      <c r="L31" s="48">
        <f t="shared" si="4"/>
        <v>1.58</v>
      </c>
      <c r="M31">
        <f>'3. grupas ieraksts'!N31</f>
        <v>8</v>
      </c>
      <c r="N31" s="48">
        <f t="shared" si="5"/>
        <v>1.58</v>
      </c>
      <c r="O31">
        <f>'3. grupas ieraksts'!O31</f>
        <v>5</v>
      </c>
      <c r="P31" s="48">
        <f t="shared" si="6"/>
        <v>1.58</v>
      </c>
      <c r="Q31">
        <f>'3. grupas ieraksts'!P31</f>
        <v>0</v>
      </c>
      <c r="R31" s="48">
        <f t="shared" si="7"/>
        <v>0</v>
      </c>
      <c r="S31">
        <f>'3. grupas ieraksts'!Q31</f>
        <v>0</v>
      </c>
      <c r="T31" s="48">
        <f t="shared" si="8"/>
        <v>0</v>
      </c>
      <c r="U31">
        <f>'3. grupas ieraksts'!R31</f>
        <v>0</v>
      </c>
      <c r="V31" s="48">
        <f t="shared" si="9"/>
        <v>0</v>
      </c>
      <c r="W31">
        <f>'3. grupas ieraksts'!S31</f>
        <v>0</v>
      </c>
      <c r="X31" s="48">
        <f t="shared" si="10"/>
        <v>0</v>
      </c>
      <c r="Y31">
        <f>'3. grupas ieraksts'!T31</f>
        <v>0</v>
      </c>
      <c r="Z31" s="48">
        <f t="shared" si="11"/>
        <v>0</v>
      </c>
      <c r="AA31">
        <f>'3. grupas ieraksts'!U31</f>
        <v>0</v>
      </c>
      <c r="AB31" s="48">
        <f t="shared" si="12"/>
        <v>0</v>
      </c>
      <c r="AC31">
        <f>'3. grupas ieraksts'!V31</f>
        <v>0</v>
      </c>
      <c r="AD31" s="48">
        <f t="shared" si="13"/>
        <v>0</v>
      </c>
      <c r="AE31">
        <f>'3. grupas ieraksts'!W31</f>
        <v>0</v>
      </c>
      <c r="AF31" s="48">
        <f t="shared" si="14"/>
        <v>0</v>
      </c>
      <c r="AG31">
        <f>'3. grupas ieraksts'!X31</f>
        <v>0</v>
      </c>
      <c r="AH31" s="48">
        <f t="shared" si="15"/>
        <v>0</v>
      </c>
      <c r="AI31">
        <f>'3. grupas ieraksts'!Y31</f>
        <v>0</v>
      </c>
      <c r="AJ31" s="48">
        <f t="shared" si="16"/>
        <v>0</v>
      </c>
      <c r="AK31">
        <f>'3. grupas ieraksts'!Z31</f>
        <v>0</v>
      </c>
      <c r="AL31" s="48">
        <f t="shared" si="17"/>
        <v>0</v>
      </c>
      <c r="AM31">
        <f>'3. grupas ieraksts'!AA31</f>
        <v>0</v>
      </c>
      <c r="AN31" s="48">
        <f t="shared" si="18"/>
        <v>0</v>
      </c>
      <c r="AO31" s="49">
        <f>'3. grupas ieraksts'!AB31</f>
        <v>0</v>
      </c>
    </row>
    <row r="32" spans="1:41" x14ac:dyDescent="0.25">
      <c r="A32" s="46">
        <f>IFERROR(IF('3. grupas ieraksts'!F32&lt;0,0,ROUNDUP('3. grupas ieraksts'!F32/'3. grupas ieraksts'!C32,2)),"")</f>
        <v>0.4</v>
      </c>
      <c r="B32" s="47" t="str">
        <f>IF('3. grupas ieraksts'!B32=0,"",'3. grupas ieraksts'!B32)</f>
        <v>P31</v>
      </c>
      <c r="C32">
        <f>'3. grupas ieraksts'!J32</f>
        <v>22</v>
      </c>
      <c r="D32" s="48">
        <f t="shared" si="0"/>
        <v>0.4</v>
      </c>
      <c r="E32">
        <f>'3. grupas ieraksts'!J32</f>
        <v>22</v>
      </c>
      <c r="F32" s="48">
        <f t="shared" si="1"/>
        <v>0.4</v>
      </c>
      <c r="G32">
        <f>'3. grupas ieraksts'!K32</f>
        <v>13</v>
      </c>
      <c r="H32" s="48">
        <f t="shared" si="2"/>
        <v>0.4</v>
      </c>
      <c r="I32">
        <f>'3. grupas ieraksts'!L32</f>
        <v>13</v>
      </c>
      <c r="J32" s="48">
        <f t="shared" si="3"/>
        <v>0.4</v>
      </c>
      <c r="K32">
        <f>'3. grupas ieraksts'!M32</f>
        <v>16</v>
      </c>
      <c r="L32" s="48">
        <f t="shared" si="4"/>
        <v>0.4</v>
      </c>
      <c r="M32">
        <f>'3. grupas ieraksts'!N32</f>
        <v>0</v>
      </c>
      <c r="N32" s="48">
        <f t="shared" si="5"/>
        <v>0</v>
      </c>
      <c r="O32">
        <f>'3. grupas ieraksts'!O32</f>
        <v>0</v>
      </c>
      <c r="P32" s="48">
        <f t="shared" si="6"/>
        <v>0</v>
      </c>
      <c r="Q32">
        <f>'3. grupas ieraksts'!P32</f>
        <v>0</v>
      </c>
      <c r="R32" s="48">
        <f t="shared" si="7"/>
        <v>0</v>
      </c>
      <c r="S32">
        <f>'3. grupas ieraksts'!Q32</f>
        <v>0</v>
      </c>
      <c r="T32" s="48">
        <f t="shared" si="8"/>
        <v>0</v>
      </c>
      <c r="U32">
        <f>'3. grupas ieraksts'!R32</f>
        <v>0</v>
      </c>
      <c r="V32" s="48">
        <f t="shared" si="9"/>
        <v>0</v>
      </c>
      <c r="W32">
        <f>'3. grupas ieraksts'!S32</f>
        <v>0</v>
      </c>
      <c r="X32" s="48">
        <f t="shared" si="10"/>
        <v>0</v>
      </c>
      <c r="Y32">
        <f>'3. grupas ieraksts'!T32</f>
        <v>0</v>
      </c>
      <c r="Z32" s="48">
        <f t="shared" si="11"/>
        <v>0</v>
      </c>
      <c r="AA32">
        <f>'3. grupas ieraksts'!U32</f>
        <v>0</v>
      </c>
      <c r="AB32" s="48">
        <f t="shared" si="12"/>
        <v>0</v>
      </c>
      <c r="AC32">
        <f>'3. grupas ieraksts'!V32</f>
        <v>0</v>
      </c>
      <c r="AD32" s="48">
        <f t="shared" si="13"/>
        <v>0</v>
      </c>
      <c r="AE32">
        <f>'3. grupas ieraksts'!W32</f>
        <v>0</v>
      </c>
      <c r="AF32" s="48">
        <f t="shared" si="14"/>
        <v>0</v>
      </c>
      <c r="AG32">
        <f>'3. grupas ieraksts'!X32</f>
        <v>0</v>
      </c>
      <c r="AH32" s="48">
        <f t="shared" si="15"/>
        <v>0</v>
      </c>
      <c r="AI32">
        <f>'3. grupas ieraksts'!Y32</f>
        <v>0</v>
      </c>
      <c r="AJ32" s="48">
        <f t="shared" si="16"/>
        <v>0</v>
      </c>
      <c r="AK32">
        <f>'3. grupas ieraksts'!Z32</f>
        <v>0</v>
      </c>
      <c r="AL32" s="48">
        <f t="shared" si="17"/>
        <v>0</v>
      </c>
      <c r="AM32">
        <f>'3. grupas ieraksts'!AA32</f>
        <v>0</v>
      </c>
      <c r="AN32" s="48">
        <f t="shared" si="18"/>
        <v>0</v>
      </c>
      <c r="AO32" s="49">
        <f>'3. grupas ieraksts'!AB32</f>
        <v>0</v>
      </c>
    </row>
    <row r="33" spans="1:41" x14ac:dyDescent="0.25">
      <c r="A33" s="46">
        <f>IFERROR(IF('3. grupas ieraksts'!F33&lt;0,0,ROUNDUP('3. grupas ieraksts'!F33/'3. grupas ieraksts'!C33,2)),"")</f>
        <v>0</v>
      </c>
      <c r="B33" s="47" t="str">
        <f>IF('3. grupas ieraksts'!B33=0,"",'3. grupas ieraksts'!B33)</f>
        <v>P32</v>
      </c>
      <c r="C33">
        <f>'3. grupas ieraksts'!J33</f>
        <v>23</v>
      </c>
      <c r="D33" s="48">
        <f t="shared" si="0"/>
        <v>0</v>
      </c>
      <c r="E33">
        <f>'3. grupas ieraksts'!J33</f>
        <v>23</v>
      </c>
      <c r="F33" s="48">
        <f t="shared" si="1"/>
        <v>0</v>
      </c>
      <c r="G33">
        <f>'3. grupas ieraksts'!K33</f>
        <v>25</v>
      </c>
      <c r="H33" s="48">
        <f t="shared" si="2"/>
        <v>0</v>
      </c>
      <c r="I33">
        <f>'3. grupas ieraksts'!L33</f>
        <v>13</v>
      </c>
      <c r="J33" s="48">
        <f t="shared" si="3"/>
        <v>0</v>
      </c>
      <c r="K33">
        <f>'3. grupas ieraksts'!M33</f>
        <v>18</v>
      </c>
      <c r="L33" s="48">
        <f t="shared" si="4"/>
        <v>0</v>
      </c>
      <c r="M33">
        <f>'3. grupas ieraksts'!N33</f>
        <v>23</v>
      </c>
      <c r="N33" s="48">
        <f t="shared" si="5"/>
        <v>0</v>
      </c>
      <c r="O33">
        <f>'3. grupas ieraksts'!O33</f>
        <v>33.5</v>
      </c>
      <c r="P33" s="48">
        <f t="shared" si="6"/>
        <v>0</v>
      </c>
      <c r="Q33">
        <f>'3. grupas ieraksts'!P33</f>
        <v>37</v>
      </c>
      <c r="R33" s="48">
        <f t="shared" si="7"/>
        <v>0</v>
      </c>
      <c r="S33">
        <f>'3. grupas ieraksts'!Q33</f>
        <v>0</v>
      </c>
      <c r="T33" s="48">
        <f t="shared" si="8"/>
        <v>0</v>
      </c>
      <c r="U33">
        <f>'3. grupas ieraksts'!R33</f>
        <v>0</v>
      </c>
      <c r="V33" s="48">
        <f t="shared" si="9"/>
        <v>0</v>
      </c>
      <c r="W33">
        <f>'3. grupas ieraksts'!S33</f>
        <v>0</v>
      </c>
      <c r="X33" s="48">
        <f t="shared" si="10"/>
        <v>0</v>
      </c>
      <c r="Y33">
        <f>'3. grupas ieraksts'!T33</f>
        <v>0</v>
      </c>
      <c r="Z33" s="48">
        <f t="shared" si="11"/>
        <v>0</v>
      </c>
      <c r="AA33">
        <f>'3. grupas ieraksts'!U33</f>
        <v>0</v>
      </c>
      <c r="AB33" s="48">
        <f t="shared" si="12"/>
        <v>0</v>
      </c>
      <c r="AC33">
        <f>'3. grupas ieraksts'!V33</f>
        <v>0</v>
      </c>
      <c r="AD33" s="48">
        <f t="shared" si="13"/>
        <v>0</v>
      </c>
      <c r="AE33">
        <f>'3. grupas ieraksts'!W33</f>
        <v>0</v>
      </c>
      <c r="AF33" s="48">
        <f t="shared" si="14"/>
        <v>0</v>
      </c>
      <c r="AG33">
        <f>'3. grupas ieraksts'!X33</f>
        <v>0</v>
      </c>
      <c r="AH33" s="48">
        <f t="shared" si="15"/>
        <v>0</v>
      </c>
      <c r="AI33">
        <f>'3. grupas ieraksts'!Y33</f>
        <v>0</v>
      </c>
      <c r="AJ33" s="48">
        <f t="shared" si="16"/>
        <v>0</v>
      </c>
      <c r="AK33">
        <f>'3. grupas ieraksts'!Z33</f>
        <v>0</v>
      </c>
      <c r="AL33" s="48">
        <f t="shared" si="17"/>
        <v>0</v>
      </c>
      <c r="AM33">
        <f>'3. grupas ieraksts'!AA33</f>
        <v>0</v>
      </c>
      <c r="AN33" s="48">
        <f t="shared" si="18"/>
        <v>0</v>
      </c>
      <c r="AO33" s="49">
        <f>'3. grupas ieraksts'!AB33</f>
        <v>0</v>
      </c>
    </row>
    <row r="34" spans="1:41" x14ac:dyDescent="0.25">
      <c r="A34" s="46">
        <f>IFERROR(IF('3. grupas ieraksts'!F34&lt;0,0,ROUNDUP('3. grupas ieraksts'!F34/'3. grupas ieraksts'!C34,2)),"")</f>
        <v>0</v>
      </c>
      <c r="B34" s="47" t="str">
        <f>IF('3. grupas ieraksts'!B34=0,"",'3. grupas ieraksts'!B34)</f>
        <v>P33</v>
      </c>
      <c r="C34">
        <f>'3. grupas ieraksts'!J34</f>
        <v>18</v>
      </c>
      <c r="D34" s="48">
        <f t="shared" si="0"/>
        <v>0</v>
      </c>
      <c r="E34">
        <f>'3. grupas ieraksts'!J34</f>
        <v>18</v>
      </c>
      <c r="F34" s="48">
        <f t="shared" si="1"/>
        <v>0</v>
      </c>
      <c r="G34">
        <f>'3. grupas ieraksts'!K34</f>
        <v>16</v>
      </c>
      <c r="H34" s="48">
        <f t="shared" si="2"/>
        <v>0</v>
      </c>
      <c r="I34">
        <f>'3. grupas ieraksts'!L34</f>
        <v>20</v>
      </c>
      <c r="J34" s="48">
        <f t="shared" si="3"/>
        <v>0</v>
      </c>
      <c r="K34">
        <f>'3. grupas ieraksts'!M34</f>
        <v>16</v>
      </c>
      <c r="L34" s="48">
        <f t="shared" si="4"/>
        <v>0</v>
      </c>
      <c r="M34">
        <f>'3. grupas ieraksts'!N34</f>
        <v>40</v>
      </c>
      <c r="N34" s="48">
        <f t="shared" si="5"/>
        <v>0</v>
      </c>
      <c r="O34">
        <f>'3. grupas ieraksts'!O34</f>
        <v>24</v>
      </c>
      <c r="P34" s="48">
        <f t="shared" si="6"/>
        <v>0</v>
      </c>
      <c r="Q34">
        <f>'3. grupas ieraksts'!P34</f>
        <v>17</v>
      </c>
      <c r="R34" s="48">
        <f t="shared" si="7"/>
        <v>0</v>
      </c>
      <c r="S34">
        <f>'3. grupas ieraksts'!Q34</f>
        <v>0</v>
      </c>
      <c r="T34" s="48">
        <f t="shared" si="8"/>
        <v>0</v>
      </c>
      <c r="U34">
        <f>'3. grupas ieraksts'!R34</f>
        <v>0</v>
      </c>
      <c r="V34" s="48">
        <f t="shared" si="9"/>
        <v>0</v>
      </c>
      <c r="W34">
        <f>'3. grupas ieraksts'!S34</f>
        <v>0</v>
      </c>
      <c r="X34" s="48">
        <f t="shared" si="10"/>
        <v>0</v>
      </c>
      <c r="Y34">
        <f>'3. grupas ieraksts'!T34</f>
        <v>0</v>
      </c>
      <c r="Z34" s="48">
        <f t="shared" si="11"/>
        <v>0</v>
      </c>
      <c r="AA34">
        <f>'3. grupas ieraksts'!U34</f>
        <v>0</v>
      </c>
      <c r="AB34" s="48">
        <f t="shared" si="12"/>
        <v>0</v>
      </c>
      <c r="AC34">
        <f>'3. grupas ieraksts'!V34</f>
        <v>0</v>
      </c>
      <c r="AD34" s="48">
        <f t="shared" si="13"/>
        <v>0</v>
      </c>
      <c r="AE34">
        <f>'3. grupas ieraksts'!W34</f>
        <v>0</v>
      </c>
      <c r="AF34" s="48">
        <f t="shared" si="14"/>
        <v>0</v>
      </c>
      <c r="AG34">
        <f>'3. grupas ieraksts'!X34</f>
        <v>0</v>
      </c>
      <c r="AH34" s="48">
        <f t="shared" si="15"/>
        <v>0</v>
      </c>
      <c r="AI34">
        <f>'3. grupas ieraksts'!Y34</f>
        <v>0</v>
      </c>
      <c r="AJ34" s="48">
        <f t="shared" si="16"/>
        <v>0</v>
      </c>
      <c r="AK34">
        <f>'3. grupas ieraksts'!Z34</f>
        <v>0</v>
      </c>
      <c r="AL34" s="48">
        <f t="shared" si="17"/>
        <v>0</v>
      </c>
      <c r="AM34">
        <f>'3. grupas ieraksts'!AA34</f>
        <v>0</v>
      </c>
      <c r="AN34" s="48">
        <f t="shared" si="18"/>
        <v>0</v>
      </c>
      <c r="AO34" s="49">
        <f>'3. grupas ieraksts'!AB34</f>
        <v>0</v>
      </c>
    </row>
    <row r="35" spans="1:41" x14ac:dyDescent="0.25">
      <c r="A35" s="46">
        <f>IFERROR(IF('3. grupas ieraksts'!F35&lt;0,0,ROUNDUP('3. grupas ieraksts'!F35/'3. grupas ieraksts'!C35,2)),"")</f>
        <v>0</v>
      </c>
      <c r="B35" s="47" t="str">
        <f>IF('3. grupas ieraksts'!B35=0,"",'3. grupas ieraksts'!B35)</f>
        <v>P34</v>
      </c>
      <c r="C35">
        <f>'3. grupas ieraksts'!J35</f>
        <v>23</v>
      </c>
      <c r="D35" s="48">
        <f t="shared" si="0"/>
        <v>0</v>
      </c>
      <c r="E35">
        <f>'3. grupas ieraksts'!J35</f>
        <v>23</v>
      </c>
      <c r="F35" s="48">
        <f t="shared" si="1"/>
        <v>0</v>
      </c>
      <c r="G35">
        <f>'3. grupas ieraksts'!K35</f>
        <v>35</v>
      </c>
      <c r="H35" s="48">
        <f t="shared" si="2"/>
        <v>0</v>
      </c>
      <c r="I35">
        <f>'3. grupas ieraksts'!L35</f>
        <v>33</v>
      </c>
      <c r="J35" s="48">
        <f t="shared" si="3"/>
        <v>0</v>
      </c>
      <c r="K35">
        <f>'3. grupas ieraksts'!M35</f>
        <v>28</v>
      </c>
      <c r="L35" s="48">
        <f t="shared" si="4"/>
        <v>0</v>
      </c>
      <c r="M35">
        <f>'3. grupas ieraksts'!N35</f>
        <v>22</v>
      </c>
      <c r="N35" s="48">
        <f t="shared" si="5"/>
        <v>0</v>
      </c>
      <c r="O35">
        <f>'3. grupas ieraksts'!O35</f>
        <v>25</v>
      </c>
      <c r="P35" s="48">
        <f t="shared" si="6"/>
        <v>0</v>
      </c>
      <c r="Q35">
        <f>'3. grupas ieraksts'!P35</f>
        <v>30</v>
      </c>
      <c r="R35" s="48">
        <f t="shared" si="7"/>
        <v>0</v>
      </c>
      <c r="S35">
        <f>'3. grupas ieraksts'!Q35</f>
        <v>0</v>
      </c>
      <c r="T35" s="48">
        <f t="shared" si="8"/>
        <v>0</v>
      </c>
      <c r="U35">
        <f>'3. grupas ieraksts'!R35</f>
        <v>0</v>
      </c>
      <c r="V35" s="48">
        <f t="shared" si="9"/>
        <v>0</v>
      </c>
      <c r="W35">
        <f>'3. grupas ieraksts'!S35</f>
        <v>0</v>
      </c>
      <c r="X35" s="48">
        <f t="shared" si="10"/>
        <v>0</v>
      </c>
      <c r="Y35">
        <f>'3. grupas ieraksts'!T35</f>
        <v>0</v>
      </c>
      <c r="Z35" s="48">
        <f t="shared" si="11"/>
        <v>0</v>
      </c>
      <c r="AA35">
        <f>'3. grupas ieraksts'!U35</f>
        <v>0</v>
      </c>
      <c r="AB35" s="48">
        <f t="shared" si="12"/>
        <v>0</v>
      </c>
      <c r="AC35">
        <f>'3. grupas ieraksts'!V35</f>
        <v>0</v>
      </c>
      <c r="AD35" s="48">
        <f t="shared" si="13"/>
        <v>0</v>
      </c>
      <c r="AE35">
        <f>'3. grupas ieraksts'!W35</f>
        <v>0</v>
      </c>
      <c r="AF35" s="48">
        <f t="shared" si="14"/>
        <v>0</v>
      </c>
      <c r="AG35">
        <f>'3. grupas ieraksts'!X35</f>
        <v>0</v>
      </c>
      <c r="AH35" s="48">
        <f t="shared" si="15"/>
        <v>0</v>
      </c>
      <c r="AI35">
        <f>'3. grupas ieraksts'!Y35</f>
        <v>0</v>
      </c>
      <c r="AJ35" s="48">
        <f t="shared" si="16"/>
        <v>0</v>
      </c>
      <c r="AK35">
        <f>'3. grupas ieraksts'!Z35</f>
        <v>0</v>
      </c>
      <c r="AL35" s="48">
        <f t="shared" si="17"/>
        <v>0</v>
      </c>
      <c r="AM35">
        <f>'3. grupas ieraksts'!AA35</f>
        <v>0</v>
      </c>
      <c r="AN35" s="48">
        <f t="shared" si="18"/>
        <v>0</v>
      </c>
      <c r="AO35" s="49">
        <f>'3. grupas ieraksts'!AB35</f>
        <v>0</v>
      </c>
    </row>
    <row r="36" spans="1:41" x14ac:dyDescent="0.25">
      <c r="A36" s="46">
        <f>IFERROR(IF('3. grupas ieraksts'!F36&lt;0,0,ROUNDUP('3. grupas ieraksts'!F36/'3. grupas ieraksts'!C36,2)),"")</f>
        <v>5</v>
      </c>
      <c r="B36" s="47" t="str">
        <f>IF('3. grupas ieraksts'!B36=0,"",'3. grupas ieraksts'!B36)</f>
        <v>P35</v>
      </c>
      <c r="C36">
        <f>'3. grupas ieraksts'!J36</f>
        <v>14</v>
      </c>
      <c r="D36" s="48">
        <f t="shared" si="0"/>
        <v>5</v>
      </c>
      <c r="E36">
        <f>'3. grupas ieraksts'!J36</f>
        <v>14</v>
      </c>
      <c r="F36" s="48">
        <f t="shared" si="1"/>
        <v>5</v>
      </c>
      <c r="G36">
        <f>'3. grupas ieraksts'!K36</f>
        <v>14</v>
      </c>
      <c r="H36" s="48">
        <f t="shared" si="2"/>
        <v>5</v>
      </c>
      <c r="I36">
        <f>'3. grupas ieraksts'!L36</f>
        <v>12</v>
      </c>
      <c r="J36" s="48">
        <f t="shared" si="3"/>
        <v>5</v>
      </c>
      <c r="K36">
        <f>'3. grupas ieraksts'!M36</f>
        <v>17</v>
      </c>
      <c r="L36" s="48">
        <f t="shared" si="4"/>
        <v>5</v>
      </c>
      <c r="M36">
        <f>'3. grupas ieraksts'!N36</f>
        <v>23</v>
      </c>
      <c r="N36" s="48">
        <f t="shared" si="5"/>
        <v>5</v>
      </c>
      <c r="O36">
        <f>'3. grupas ieraksts'!O36</f>
        <v>25</v>
      </c>
      <c r="P36" s="48">
        <f t="shared" si="6"/>
        <v>5</v>
      </c>
      <c r="Q36">
        <f>'3. grupas ieraksts'!P36</f>
        <v>18</v>
      </c>
      <c r="R36" s="48">
        <f t="shared" si="7"/>
        <v>5</v>
      </c>
      <c r="S36">
        <f>'3. grupas ieraksts'!Q36</f>
        <v>0</v>
      </c>
      <c r="T36" s="48">
        <f t="shared" si="8"/>
        <v>0</v>
      </c>
      <c r="U36">
        <f>'3. grupas ieraksts'!R36</f>
        <v>0</v>
      </c>
      <c r="V36" s="48">
        <f t="shared" si="9"/>
        <v>0</v>
      </c>
      <c r="W36">
        <f>'3. grupas ieraksts'!S36</f>
        <v>0</v>
      </c>
      <c r="X36" s="48">
        <f t="shared" si="10"/>
        <v>0</v>
      </c>
      <c r="Y36">
        <f>'3. grupas ieraksts'!T36</f>
        <v>0</v>
      </c>
      <c r="Z36" s="48">
        <f t="shared" si="11"/>
        <v>0</v>
      </c>
      <c r="AA36">
        <f>'3. grupas ieraksts'!U36</f>
        <v>0</v>
      </c>
      <c r="AB36" s="48">
        <f t="shared" si="12"/>
        <v>0</v>
      </c>
      <c r="AC36">
        <f>'3. grupas ieraksts'!V36</f>
        <v>0</v>
      </c>
      <c r="AD36" s="48">
        <f t="shared" si="13"/>
        <v>0</v>
      </c>
      <c r="AE36">
        <f>'3. grupas ieraksts'!W36</f>
        <v>0</v>
      </c>
      <c r="AF36" s="48">
        <f t="shared" si="14"/>
        <v>0</v>
      </c>
      <c r="AG36">
        <f>'3. grupas ieraksts'!X36</f>
        <v>0</v>
      </c>
      <c r="AH36" s="48">
        <f t="shared" si="15"/>
        <v>0</v>
      </c>
      <c r="AI36">
        <f>'3. grupas ieraksts'!Y36</f>
        <v>0</v>
      </c>
      <c r="AJ36" s="48">
        <f t="shared" si="16"/>
        <v>0</v>
      </c>
      <c r="AK36">
        <f>'3. grupas ieraksts'!Z36</f>
        <v>0</v>
      </c>
      <c r="AL36" s="48">
        <f t="shared" si="17"/>
        <v>0</v>
      </c>
      <c r="AM36">
        <f>'3. grupas ieraksts'!AA36</f>
        <v>0</v>
      </c>
      <c r="AN36" s="48">
        <f t="shared" si="18"/>
        <v>0</v>
      </c>
      <c r="AO36" s="49">
        <f>'3. grupas ieraksts'!AB36</f>
        <v>0</v>
      </c>
    </row>
    <row r="37" spans="1:41" x14ac:dyDescent="0.25">
      <c r="A37" s="46">
        <f>IFERROR(IF('3. grupas ieraksts'!F37&lt;0,0,ROUNDUP('3. grupas ieraksts'!F37/'3. grupas ieraksts'!C37,2)),"")</f>
        <v>0</v>
      </c>
      <c r="B37" s="47" t="str">
        <f>IF('3. grupas ieraksts'!B37=0,"",'3. grupas ieraksts'!B37)</f>
        <v>P36</v>
      </c>
      <c r="C37">
        <f>'3. grupas ieraksts'!J37</f>
        <v>10</v>
      </c>
      <c r="D37" s="48">
        <f t="shared" si="0"/>
        <v>0</v>
      </c>
      <c r="E37">
        <f>'3. grupas ieraksts'!J37</f>
        <v>10</v>
      </c>
      <c r="F37" s="48">
        <f t="shared" si="1"/>
        <v>0</v>
      </c>
      <c r="G37">
        <f>'3. grupas ieraksts'!K37</f>
        <v>25</v>
      </c>
      <c r="H37" s="48">
        <f t="shared" si="2"/>
        <v>0</v>
      </c>
      <c r="I37">
        <f>'3. grupas ieraksts'!L37</f>
        <v>16</v>
      </c>
      <c r="J37" s="48">
        <f t="shared" si="3"/>
        <v>0</v>
      </c>
      <c r="K37">
        <f>'3. grupas ieraksts'!M37</f>
        <v>22</v>
      </c>
      <c r="L37" s="48">
        <f t="shared" si="4"/>
        <v>0</v>
      </c>
      <c r="M37">
        <f>'3. grupas ieraksts'!N37</f>
        <v>32</v>
      </c>
      <c r="N37" s="48">
        <f t="shared" si="5"/>
        <v>0</v>
      </c>
      <c r="O37">
        <f>'3. grupas ieraksts'!O37</f>
        <v>17</v>
      </c>
      <c r="P37" s="48">
        <f t="shared" si="6"/>
        <v>0</v>
      </c>
      <c r="Q37">
        <f>'3. grupas ieraksts'!P37</f>
        <v>0</v>
      </c>
      <c r="R37" s="48">
        <f t="shared" si="7"/>
        <v>0</v>
      </c>
      <c r="S37">
        <f>'3. grupas ieraksts'!Q37</f>
        <v>0</v>
      </c>
      <c r="T37" s="48">
        <f t="shared" si="8"/>
        <v>0</v>
      </c>
      <c r="U37">
        <f>'3. grupas ieraksts'!R37</f>
        <v>0</v>
      </c>
      <c r="V37" s="48">
        <f t="shared" si="9"/>
        <v>0</v>
      </c>
      <c r="W37">
        <f>'3. grupas ieraksts'!S37</f>
        <v>0</v>
      </c>
      <c r="X37" s="48">
        <f t="shared" si="10"/>
        <v>0</v>
      </c>
      <c r="Y37">
        <f>'3. grupas ieraksts'!T37</f>
        <v>0</v>
      </c>
      <c r="Z37" s="48">
        <f t="shared" si="11"/>
        <v>0</v>
      </c>
      <c r="AA37">
        <f>'3. grupas ieraksts'!U37</f>
        <v>0</v>
      </c>
      <c r="AB37" s="48">
        <f t="shared" si="12"/>
        <v>0</v>
      </c>
      <c r="AC37">
        <f>'3. grupas ieraksts'!V37</f>
        <v>0</v>
      </c>
      <c r="AD37" s="48">
        <f t="shared" si="13"/>
        <v>0</v>
      </c>
      <c r="AE37">
        <f>'3. grupas ieraksts'!W37</f>
        <v>0</v>
      </c>
      <c r="AF37" s="48">
        <f t="shared" si="14"/>
        <v>0</v>
      </c>
      <c r="AG37">
        <f>'3. grupas ieraksts'!X37</f>
        <v>0</v>
      </c>
      <c r="AH37" s="48">
        <f t="shared" si="15"/>
        <v>0</v>
      </c>
      <c r="AI37">
        <f>'3. grupas ieraksts'!Y37</f>
        <v>0</v>
      </c>
      <c r="AJ37" s="48">
        <f t="shared" si="16"/>
        <v>0</v>
      </c>
      <c r="AK37">
        <f>'3. grupas ieraksts'!Z37</f>
        <v>0</v>
      </c>
      <c r="AL37" s="48">
        <f t="shared" si="17"/>
        <v>0</v>
      </c>
      <c r="AM37">
        <f>'3. grupas ieraksts'!AA37</f>
        <v>0</v>
      </c>
      <c r="AN37" s="48">
        <f t="shared" si="18"/>
        <v>0</v>
      </c>
      <c r="AO37" s="49">
        <f>'3. grupas ieraksts'!AB37</f>
        <v>0</v>
      </c>
    </row>
    <row r="38" spans="1:41" x14ac:dyDescent="0.25">
      <c r="A38" s="46">
        <f>IFERROR(IF('3. grupas ieraksts'!F38&lt;0,0,ROUNDUP('3. grupas ieraksts'!F38/'3. grupas ieraksts'!C38,2)),"")</f>
        <v>0</v>
      </c>
      <c r="B38" s="47" t="str">
        <f>IF('3. grupas ieraksts'!B38=0,"",'3. grupas ieraksts'!B38)</f>
        <v>P37</v>
      </c>
      <c r="C38">
        <f>'3. grupas ieraksts'!J38</f>
        <v>21</v>
      </c>
      <c r="D38" s="48">
        <f t="shared" si="0"/>
        <v>0</v>
      </c>
      <c r="E38">
        <f>'3. grupas ieraksts'!J38</f>
        <v>21</v>
      </c>
      <c r="F38" s="48">
        <f t="shared" si="1"/>
        <v>0</v>
      </c>
      <c r="G38">
        <f>'3. grupas ieraksts'!K38</f>
        <v>20</v>
      </c>
      <c r="H38" s="48">
        <f t="shared" si="2"/>
        <v>0</v>
      </c>
      <c r="I38">
        <f>'3. grupas ieraksts'!L38</f>
        <v>8</v>
      </c>
      <c r="J38" s="48">
        <f t="shared" si="3"/>
        <v>0</v>
      </c>
      <c r="K38">
        <f>'3. grupas ieraksts'!M38</f>
        <v>46</v>
      </c>
      <c r="L38" s="48">
        <f t="shared" si="4"/>
        <v>0</v>
      </c>
      <c r="M38">
        <f>'3. grupas ieraksts'!N38</f>
        <v>26</v>
      </c>
      <c r="N38" s="48">
        <f t="shared" si="5"/>
        <v>0</v>
      </c>
      <c r="O38">
        <f>'3. grupas ieraksts'!O38</f>
        <v>0</v>
      </c>
      <c r="P38" s="48">
        <f t="shared" si="6"/>
        <v>0</v>
      </c>
      <c r="Q38">
        <f>'3. grupas ieraksts'!P38</f>
        <v>0</v>
      </c>
      <c r="R38" s="48">
        <f t="shared" si="7"/>
        <v>0</v>
      </c>
      <c r="S38">
        <f>'3. grupas ieraksts'!Q38</f>
        <v>0</v>
      </c>
      <c r="T38" s="48">
        <f t="shared" si="8"/>
        <v>0</v>
      </c>
      <c r="U38">
        <f>'3. grupas ieraksts'!R38</f>
        <v>0</v>
      </c>
      <c r="V38" s="48">
        <f t="shared" si="9"/>
        <v>0</v>
      </c>
      <c r="W38">
        <f>'3. grupas ieraksts'!S38</f>
        <v>0</v>
      </c>
      <c r="X38" s="48">
        <f t="shared" si="10"/>
        <v>0</v>
      </c>
      <c r="Y38">
        <f>'3. grupas ieraksts'!T38</f>
        <v>0</v>
      </c>
      <c r="Z38" s="48">
        <f t="shared" si="11"/>
        <v>0</v>
      </c>
      <c r="AA38">
        <f>'3. grupas ieraksts'!U38</f>
        <v>0</v>
      </c>
      <c r="AB38" s="48">
        <f t="shared" si="12"/>
        <v>0</v>
      </c>
      <c r="AC38">
        <f>'3. grupas ieraksts'!V38</f>
        <v>0</v>
      </c>
      <c r="AD38" s="48">
        <f t="shared" si="13"/>
        <v>0</v>
      </c>
      <c r="AE38">
        <f>'3. grupas ieraksts'!W38</f>
        <v>0</v>
      </c>
      <c r="AF38" s="48">
        <f t="shared" si="14"/>
        <v>0</v>
      </c>
      <c r="AG38">
        <f>'3. grupas ieraksts'!X38</f>
        <v>0</v>
      </c>
      <c r="AH38" s="48">
        <f t="shared" si="15"/>
        <v>0</v>
      </c>
      <c r="AI38">
        <f>'3. grupas ieraksts'!Y38</f>
        <v>0</v>
      </c>
      <c r="AJ38" s="48">
        <f t="shared" si="16"/>
        <v>0</v>
      </c>
      <c r="AK38">
        <f>'3. grupas ieraksts'!Z38</f>
        <v>0</v>
      </c>
      <c r="AL38" s="48">
        <f t="shared" si="17"/>
        <v>0</v>
      </c>
      <c r="AM38">
        <f>'3. grupas ieraksts'!AA38</f>
        <v>0</v>
      </c>
      <c r="AN38" s="48">
        <f t="shared" si="18"/>
        <v>0</v>
      </c>
      <c r="AO38" s="49">
        <f>'3. grupas ieraksts'!AB38</f>
        <v>0</v>
      </c>
    </row>
    <row r="39" spans="1:41" x14ac:dyDescent="0.25">
      <c r="A39" s="46">
        <f>IFERROR(IF('3. grupas ieraksts'!F39&lt;0,0,ROUNDUP('3. grupas ieraksts'!F39/'3. grupas ieraksts'!C39,2)),"")</f>
        <v>0.92</v>
      </c>
      <c r="B39" s="47" t="str">
        <f>IF('3. grupas ieraksts'!B39=0,"",'3. grupas ieraksts'!B39)</f>
        <v>P38</v>
      </c>
      <c r="C39">
        <f>'3. grupas ieraksts'!J39</f>
        <v>15</v>
      </c>
      <c r="D39" s="48">
        <f t="shared" si="0"/>
        <v>0.92</v>
      </c>
      <c r="E39">
        <f>'3. grupas ieraksts'!J39</f>
        <v>15</v>
      </c>
      <c r="F39" s="48">
        <f t="shared" si="1"/>
        <v>0.92</v>
      </c>
      <c r="G39">
        <f>'3. grupas ieraksts'!K39</f>
        <v>20</v>
      </c>
      <c r="H39" s="48">
        <f t="shared" si="2"/>
        <v>0.92</v>
      </c>
      <c r="I39">
        <f>'3. grupas ieraksts'!L39</f>
        <v>5</v>
      </c>
      <c r="J39" s="48">
        <f t="shared" si="3"/>
        <v>0.92</v>
      </c>
      <c r="K39">
        <f>'3. grupas ieraksts'!M39</f>
        <v>3.5</v>
      </c>
      <c r="L39" s="48">
        <f t="shared" si="4"/>
        <v>0.92</v>
      </c>
      <c r="M39">
        <f>'3. grupas ieraksts'!N39</f>
        <v>11</v>
      </c>
      <c r="N39" s="48">
        <f t="shared" si="5"/>
        <v>0.92</v>
      </c>
      <c r="O39">
        <f>'3. grupas ieraksts'!O39</f>
        <v>0</v>
      </c>
      <c r="P39" s="48">
        <f t="shared" si="6"/>
        <v>0</v>
      </c>
      <c r="Q39">
        <f>'3. grupas ieraksts'!P39</f>
        <v>0</v>
      </c>
      <c r="R39" s="48">
        <f t="shared" si="7"/>
        <v>0</v>
      </c>
      <c r="S39">
        <f>'3. grupas ieraksts'!Q39</f>
        <v>0</v>
      </c>
      <c r="T39" s="48">
        <f t="shared" si="8"/>
        <v>0</v>
      </c>
      <c r="U39">
        <f>'3. grupas ieraksts'!R39</f>
        <v>0</v>
      </c>
      <c r="V39" s="48">
        <f t="shared" si="9"/>
        <v>0</v>
      </c>
      <c r="W39">
        <f>'3. grupas ieraksts'!S39</f>
        <v>0</v>
      </c>
      <c r="X39" s="48">
        <f t="shared" si="10"/>
        <v>0</v>
      </c>
      <c r="Y39">
        <f>'3. grupas ieraksts'!T39</f>
        <v>0</v>
      </c>
      <c r="Z39" s="48">
        <f t="shared" si="11"/>
        <v>0</v>
      </c>
      <c r="AA39">
        <f>'3. grupas ieraksts'!U39</f>
        <v>0</v>
      </c>
      <c r="AB39" s="48">
        <f t="shared" si="12"/>
        <v>0</v>
      </c>
      <c r="AC39">
        <f>'3. grupas ieraksts'!V39</f>
        <v>0</v>
      </c>
      <c r="AD39" s="48">
        <f t="shared" si="13"/>
        <v>0</v>
      </c>
      <c r="AE39">
        <f>'3. grupas ieraksts'!W39</f>
        <v>0</v>
      </c>
      <c r="AF39" s="48">
        <f t="shared" si="14"/>
        <v>0</v>
      </c>
      <c r="AG39">
        <f>'3. grupas ieraksts'!X39</f>
        <v>0</v>
      </c>
      <c r="AH39" s="48">
        <f t="shared" si="15"/>
        <v>0</v>
      </c>
      <c r="AI39">
        <f>'3. grupas ieraksts'!Y39</f>
        <v>0</v>
      </c>
      <c r="AJ39" s="48">
        <f t="shared" si="16"/>
        <v>0</v>
      </c>
      <c r="AK39">
        <f>'3. grupas ieraksts'!Z39</f>
        <v>0</v>
      </c>
      <c r="AL39" s="48">
        <f t="shared" si="17"/>
        <v>0</v>
      </c>
      <c r="AM39">
        <f>'3. grupas ieraksts'!AA39</f>
        <v>0</v>
      </c>
      <c r="AN39" s="48">
        <f t="shared" si="18"/>
        <v>0</v>
      </c>
      <c r="AO39" s="49">
        <f>'3. grupas ieraksts'!AB39</f>
        <v>0</v>
      </c>
    </row>
    <row r="40" spans="1:41" x14ac:dyDescent="0.25">
      <c r="A40" s="46">
        <f>IFERROR(IF('3. grupas ieraksts'!F40&lt;0,0,ROUNDUP('3. grupas ieraksts'!F40/'3. grupas ieraksts'!C40,2)),"")</f>
        <v>1.75</v>
      </c>
      <c r="B40" s="47" t="str">
        <f>IF('3. grupas ieraksts'!B40=0,"",'3. grupas ieraksts'!B40)</f>
        <v>P39</v>
      </c>
      <c r="C40">
        <f>'3. grupas ieraksts'!J40</f>
        <v>17</v>
      </c>
      <c r="D40" s="48">
        <f t="shared" si="0"/>
        <v>1.75</v>
      </c>
      <c r="E40">
        <f>'3. grupas ieraksts'!J40</f>
        <v>17</v>
      </c>
      <c r="F40" s="48">
        <f t="shared" si="1"/>
        <v>1.75</v>
      </c>
      <c r="G40">
        <f>'3. grupas ieraksts'!K40</f>
        <v>15</v>
      </c>
      <c r="H40" s="48">
        <f t="shared" si="2"/>
        <v>1.75</v>
      </c>
      <c r="I40">
        <f>'3. grupas ieraksts'!L40</f>
        <v>8</v>
      </c>
      <c r="J40" s="48">
        <f t="shared" si="3"/>
        <v>1.75</v>
      </c>
      <c r="K40">
        <f>'3. grupas ieraksts'!M40</f>
        <v>11</v>
      </c>
      <c r="L40" s="48">
        <f t="shared" si="4"/>
        <v>1.75</v>
      </c>
      <c r="M40">
        <f>'3. grupas ieraksts'!N40</f>
        <v>20</v>
      </c>
      <c r="N40" s="48">
        <f t="shared" si="5"/>
        <v>1.75</v>
      </c>
      <c r="O40">
        <f>'3. grupas ieraksts'!O40</f>
        <v>30</v>
      </c>
      <c r="P40" s="48">
        <f t="shared" si="6"/>
        <v>1.75</v>
      </c>
      <c r="Q40">
        <f>'3. grupas ieraksts'!P40</f>
        <v>34</v>
      </c>
      <c r="R40" s="48">
        <f t="shared" si="7"/>
        <v>1.75</v>
      </c>
      <c r="S40">
        <f>'3. grupas ieraksts'!Q40</f>
        <v>0</v>
      </c>
      <c r="T40" s="48">
        <f t="shared" si="8"/>
        <v>0</v>
      </c>
      <c r="U40">
        <f>'3. grupas ieraksts'!R40</f>
        <v>0</v>
      </c>
      <c r="V40" s="48">
        <f t="shared" si="9"/>
        <v>0</v>
      </c>
      <c r="W40">
        <f>'3. grupas ieraksts'!S40</f>
        <v>0</v>
      </c>
      <c r="X40" s="48">
        <f t="shared" si="10"/>
        <v>0</v>
      </c>
      <c r="Y40">
        <f>'3. grupas ieraksts'!T40</f>
        <v>0</v>
      </c>
      <c r="Z40" s="48">
        <f t="shared" si="11"/>
        <v>0</v>
      </c>
      <c r="AA40">
        <f>'3. grupas ieraksts'!U40</f>
        <v>0</v>
      </c>
      <c r="AB40" s="48">
        <f t="shared" si="12"/>
        <v>0</v>
      </c>
      <c r="AC40">
        <f>'3. grupas ieraksts'!V40</f>
        <v>0</v>
      </c>
      <c r="AD40" s="48">
        <f t="shared" si="13"/>
        <v>0</v>
      </c>
      <c r="AE40">
        <f>'3. grupas ieraksts'!W40</f>
        <v>0</v>
      </c>
      <c r="AF40" s="48">
        <f t="shared" si="14"/>
        <v>0</v>
      </c>
      <c r="AG40">
        <f>'3. grupas ieraksts'!X40</f>
        <v>0</v>
      </c>
      <c r="AH40" s="48">
        <f t="shared" si="15"/>
        <v>0</v>
      </c>
      <c r="AI40">
        <f>'3. grupas ieraksts'!Y40</f>
        <v>0</v>
      </c>
      <c r="AJ40" s="48">
        <f t="shared" si="16"/>
        <v>0</v>
      </c>
      <c r="AK40">
        <f>'3. grupas ieraksts'!Z40</f>
        <v>0</v>
      </c>
      <c r="AL40" s="48">
        <f t="shared" si="17"/>
        <v>0</v>
      </c>
      <c r="AM40">
        <f>'3. grupas ieraksts'!AA40</f>
        <v>0</v>
      </c>
      <c r="AN40" s="48">
        <f t="shared" si="18"/>
        <v>0</v>
      </c>
      <c r="AO40" s="49">
        <f>'3. grupas ieraksts'!AB40</f>
        <v>0</v>
      </c>
    </row>
    <row r="41" spans="1:41" x14ac:dyDescent="0.25">
      <c r="A41" s="46">
        <f>IFERROR(IF('3. grupas ieraksts'!F41&lt;0,0,ROUNDUP('3. grupas ieraksts'!F41/'3. grupas ieraksts'!C41,2)),"")</f>
        <v>0.38</v>
      </c>
      <c r="B41" s="47" t="str">
        <f>IF('3. grupas ieraksts'!B41=0,"",'3. grupas ieraksts'!B41)</f>
        <v>P40</v>
      </c>
      <c r="C41">
        <f>'3. grupas ieraksts'!J41</f>
        <v>11</v>
      </c>
      <c r="D41" s="48">
        <f t="shared" si="0"/>
        <v>0.38</v>
      </c>
      <c r="E41">
        <f>'3. grupas ieraksts'!J41</f>
        <v>11</v>
      </c>
      <c r="F41" s="48">
        <f t="shared" si="1"/>
        <v>0.38</v>
      </c>
      <c r="G41">
        <f>'3. grupas ieraksts'!K41</f>
        <v>16</v>
      </c>
      <c r="H41" s="48">
        <f t="shared" si="2"/>
        <v>0.38</v>
      </c>
      <c r="I41">
        <f>'3. grupas ieraksts'!L41</f>
        <v>11</v>
      </c>
      <c r="J41" s="48">
        <f t="shared" si="3"/>
        <v>0.38</v>
      </c>
      <c r="K41">
        <f>'3. grupas ieraksts'!M41</f>
        <v>8</v>
      </c>
      <c r="L41" s="48">
        <f t="shared" si="4"/>
        <v>0.38</v>
      </c>
      <c r="M41">
        <f>'3. grupas ieraksts'!N41</f>
        <v>8</v>
      </c>
      <c r="N41" s="48">
        <f t="shared" si="5"/>
        <v>0.38</v>
      </c>
      <c r="O41">
        <f>'3. grupas ieraksts'!O41</f>
        <v>12</v>
      </c>
      <c r="P41" s="48">
        <f t="shared" si="6"/>
        <v>0.38</v>
      </c>
      <c r="Q41">
        <f>'3. grupas ieraksts'!P41</f>
        <v>27</v>
      </c>
      <c r="R41" s="48">
        <f t="shared" si="7"/>
        <v>0.38</v>
      </c>
      <c r="S41">
        <f>'3. grupas ieraksts'!Q41</f>
        <v>0</v>
      </c>
      <c r="T41" s="48">
        <f t="shared" si="8"/>
        <v>0</v>
      </c>
      <c r="U41">
        <f>'3. grupas ieraksts'!R41</f>
        <v>0</v>
      </c>
      <c r="V41" s="48">
        <f t="shared" si="9"/>
        <v>0</v>
      </c>
      <c r="W41">
        <f>'3. grupas ieraksts'!S41</f>
        <v>0</v>
      </c>
      <c r="X41" s="48">
        <f t="shared" si="10"/>
        <v>0</v>
      </c>
      <c r="Y41">
        <f>'3. grupas ieraksts'!T41</f>
        <v>0</v>
      </c>
      <c r="Z41" s="48">
        <f t="shared" si="11"/>
        <v>0</v>
      </c>
      <c r="AA41">
        <f>'3. grupas ieraksts'!U41</f>
        <v>0</v>
      </c>
      <c r="AB41" s="48">
        <f t="shared" si="12"/>
        <v>0</v>
      </c>
      <c r="AC41">
        <f>'3. grupas ieraksts'!V41</f>
        <v>0</v>
      </c>
      <c r="AD41" s="48">
        <f t="shared" si="13"/>
        <v>0</v>
      </c>
      <c r="AE41">
        <f>'3. grupas ieraksts'!W41</f>
        <v>0</v>
      </c>
      <c r="AF41" s="48">
        <f t="shared" si="14"/>
        <v>0</v>
      </c>
      <c r="AG41">
        <f>'3. grupas ieraksts'!X41</f>
        <v>0</v>
      </c>
      <c r="AH41" s="48">
        <f t="shared" si="15"/>
        <v>0</v>
      </c>
      <c r="AI41">
        <f>'3. grupas ieraksts'!Y41</f>
        <v>0</v>
      </c>
      <c r="AJ41" s="48">
        <f t="shared" si="16"/>
        <v>0</v>
      </c>
      <c r="AK41">
        <f>'3. grupas ieraksts'!Z41</f>
        <v>0</v>
      </c>
      <c r="AL41" s="48">
        <f t="shared" si="17"/>
        <v>0</v>
      </c>
      <c r="AM41">
        <f>'3. grupas ieraksts'!AA41</f>
        <v>0</v>
      </c>
      <c r="AN41" s="48">
        <f t="shared" si="18"/>
        <v>0</v>
      </c>
      <c r="AO41" s="49">
        <f>'3. grupas ieraksts'!AB41</f>
        <v>0</v>
      </c>
    </row>
    <row r="42" spans="1:41" x14ac:dyDescent="0.25">
      <c r="A42" s="46">
        <f>IFERROR(IF('3. grupas ieraksts'!F42&lt;0,0,ROUNDUP('3. grupas ieraksts'!F42/'3. grupas ieraksts'!C42,2)),"")</f>
        <v>0</v>
      </c>
      <c r="B42" s="47" t="str">
        <f>IF('3. grupas ieraksts'!B42=0,"",'3. grupas ieraksts'!B42)</f>
        <v>P41</v>
      </c>
      <c r="C42">
        <f>'3. grupas ieraksts'!J42</f>
        <v>11</v>
      </c>
      <c r="D42" s="48">
        <f t="shared" si="0"/>
        <v>0</v>
      </c>
      <c r="E42">
        <f>'3. grupas ieraksts'!J42</f>
        <v>11</v>
      </c>
      <c r="F42" s="48">
        <f t="shared" si="1"/>
        <v>0</v>
      </c>
      <c r="G42">
        <f>'3. grupas ieraksts'!K42</f>
        <v>5</v>
      </c>
      <c r="H42" s="48">
        <f t="shared" si="2"/>
        <v>0</v>
      </c>
      <c r="I42">
        <f>'3. grupas ieraksts'!L42</f>
        <v>11</v>
      </c>
      <c r="J42" s="48">
        <f t="shared" si="3"/>
        <v>0</v>
      </c>
      <c r="K42">
        <f>'3. grupas ieraksts'!M42</f>
        <v>6</v>
      </c>
      <c r="L42" s="48">
        <f t="shared" si="4"/>
        <v>0</v>
      </c>
      <c r="M42">
        <f>'3. grupas ieraksts'!N42</f>
        <v>5</v>
      </c>
      <c r="N42" s="48">
        <f t="shared" si="5"/>
        <v>0</v>
      </c>
      <c r="O42">
        <f>'3. grupas ieraksts'!O42</f>
        <v>7</v>
      </c>
      <c r="P42" s="48">
        <f t="shared" si="6"/>
        <v>0</v>
      </c>
      <c r="Q42">
        <f>'3. grupas ieraksts'!P42</f>
        <v>8</v>
      </c>
      <c r="R42" s="48">
        <f t="shared" si="7"/>
        <v>0</v>
      </c>
      <c r="S42">
        <f>'3. grupas ieraksts'!Q42</f>
        <v>15</v>
      </c>
      <c r="T42" s="48">
        <f t="shared" si="8"/>
        <v>0</v>
      </c>
      <c r="U42">
        <f>'3. grupas ieraksts'!R42</f>
        <v>0</v>
      </c>
      <c r="V42" s="48">
        <f t="shared" si="9"/>
        <v>0</v>
      </c>
      <c r="W42">
        <f>'3. grupas ieraksts'!S42</f>
        <v>0</v>
      </c>
      <c r="X42" s="48">
        <f t="shared" si="10"/>
        <v>0</v>
      </c>
      <c r="Y42">
        <f>'3. grupas ieraksts'!T42</f>
        <v>0</v>
      </c>
      <c r="Z42" s="48">
        <f t="shared" si="11"/>
        <v>0</v>
      </c>
      <c r="AA42">
        <f>'3. grupas ieraksts'!U42</f>
        <v>0</v>
      </c>
      <c r="AB42" s="48">
        <f t="shared" si="12"/>
        <v>0</v>
      </c>
      <c r="AC42">
        <f>'3. grupas ieraksts'!V42</f>
        <v>0</v>
      </c>
      <c r="AD42" s="48">
        <f t="shared" si="13"/>
        <v>0</v>
      </c>
      <c r="AE42">
        <f>'3. grupas ieraksts'!W42</f>
        <v>0</v>
      </c>
      <c r="AF42" s="48">
        <f t="shared" si="14"/>
        <v>0</v>
      </c>
      <c r="AG42">
        <f>'3. grupas ieraksts'!X42</f>
        <v>0</v>
      </c>
      <c r="AH42" s="48">
        <f t="shared" si="15"/>
        <v>0</v>
      </c>
      <c r="AI42">
        <f>'3. grupas ieraksts'!Y42</f>
        <v>0</v>
      </c>
      <c r="AJ42" s="48">
        <f t="shared" si="16"/>
        <v>0</v>
      </c>
      <c r="AK42">
        <f>'3. grupas ieraksts'!Z42</f>
        <v>0</v>
      </c>
      <c r="AL42" s="48">
        <f t="shared" si="17"/>
        <v>0</v>
      </c>
      <c r="AM42">
        <f>'3. grupas ieraksts'!AA42</f>
        <v>0</v>
      </c>
      <c r="AN42" s="48">
        <f t="shared" si="18"/>
        <v>0</v>
      </c>
      <c r="AO42" s="49">
        <f>'3. grupas ieraksts'!AB42</f>
        <v>0</v>
      </c>
    </row>
    <row r="43" spans="1:41" x14ac:dyDescent="0.25">
      <c r="A43" s="46">
        <f>IFERROR(IF('3. grupas ieraksts'!F43&lt;0,0,ROUNDUP('3. grupas ieraksts'!F43/'3. grupas ieraksts'!C43,2)),"")</f>
        <v>0</v>
      </c>
      <c r="B43" s="47" t="str">
        <f>IF('3. grupas ieraksts'!B43=0,"",'3. grupas ieraksts'!B43)</f>
        <v>P42</v>
      </c>
      <c r="C43">
        <f>'3. grupas ieraksts'!J43</f>
        <v>17</v>
      </c>
      <c r="D43" s="48">
        <f t="shared" si="0"/>
        <v>0</v>
      </c>
      <c r="E43">
        <f>'3. grupas ieraksts'!J43</f>
        <v>17</v>
      </c>
      <c r="F43" s="48">
        <f t="shared" si="1"/>
        <v>0</v>
      </c>
      <c r="G43">
        <f>'3. grupas ieraksts'!K43</f>
        <v>15</v>
      </c>
      <c r="H43" s="48">
        <f t="shared" si="2"/>
        <v>0</v>
      </c>
      <c r="I43">
        <f>'3. grupas ieraksts'!L43</f>
        <v>6</v>
      </c>
      <c r="J43" s="48">
        <f t="shared" si="3"/>
        <v>0</v>
      </c>
      <c r="K43">
        <f>'3. grupas ieraksts'!M43</f>
        <v>7</v>
      </c>
      <c r="L43" s="48">
        <f t="shared" si="4"/>
        <v>0</v>
      </c>
      <c r="M43">
        <f>'3. grupas ieraksts'!N43</f>
        <v>12</v>
      </c>
      <c r="N43" s="48">
        <f t="shared" si="5"/>
        <v>0</v>
      </c>
      <c r="O43">
        <f>'3. grupas ieraksts'!O43</f>
        <v>18</v>
      </c>
      <c r="P43" s="48">
        <f t="shared" si="6"/>
        <v>0</v>
      </c>
      <c r="Q43">
        <f>'3. grupas ieraksts'!P43</f>
        <v>0</v>
      </c>
      <c r="R43" s="48">
        <f t="shared" si="7"/>
        <v>0</v>
      </c>
      <c r="S43">
        <f>'3. grupas ieraksts'!Q43</f>
        <v>0</v>
      </c>
      <c r="T43" s="48">
        <f t="shared" si="8"/>
        <v>0</v>
      </c>
      <c r="U43">
        <f>'3. grupas ieraksts'!R43</f>
        <v>0</v>
      </c>
      <c r="V43" s="48">
        <f t="shared" si="9"/>
        <v>0</v>
      </c>
      <c r="W43">
        <f>'3. grupas ieraksts'!S43</f>
        <v>0</v>
      </c>
      <c r="X43" s="48">
        <f t="shared" si="10"/>
        <v>0</v>
      </c>
      <c r="Y43">
        <f>'3. grupas ieraksts'!T43</f>
        <v>0</v>
      </c>
      <c r="Z43" s="48">
        <f t="shared" si="11"/>
        <v>0</v>
      </c>
      <c r="AA43">
        <f>'3. grupas ieraksts'!U43</f>
        <v>0</v>
      </c>
      <c r="AB43" s="48">
        <f t="shared" si="12"/>
        <v>0</v>
      </c>
      <c r="AC43">
        <f>'3. grupas ieraksts'!V43</f>
        <v>0</v>
      </c>
      <c r="AD43" s="48">
        <f t="shared" si="13"/>
        <v>0</v>
      </c>
      <c r="AE43">
        <f>'3. grupas ieraksts'!W43</f>
        <v>0</v>
      </c>
      <c r="AF43" s="48">
        <f t="shared" si="14"/>
        <v>0</v>
      </c>
      <c r="AG43">
        <f>'3. grupas ieraksts'!X43</f>
        <v>0</v>
      </c>
      <c r="AH43" s="48">
        <f t="shared" si="15"/>
        <v>0</v>
      </c>
      <c r="AI43">
        <f>'3. grupas ieraksts'!Y43</f>
        <v>0</v>
      </c>
      <c r="AJ43" s="48">
        <f t="shared" si="16"/>
        <v>0</v>
      </c>
      <c r="AK43">
        <f>'3. grupas ieraksts'!Z43</f>
        <v>0</v>
      </c>
      <c r="AL43" s="48">
        <f t="shared" si="17"/>
        <v>0</v>
      </c>
      <c r="AM43">
        <f>'3. grupas ieraksts'!AA43</f>
        <v>0</v>
      </c>
      <c r="AN43" s="48">
        <f t="shared" si="18"/>
        <v>0</v>
      </c>
      <c r="AO43" s="49">
        <f>'3. grupas ieraksts'!AB43</f>
        <v>0</v>
      </c>
    </row>
    <row r="44" spans="1:41" x14ac:dyDescent="0.25">
      <c r="A44" s="46">
        <f>IFERROR(IF('3. grupas ieraksts'!F44&lt;0,0,ROUNDUP('3. grupas ieraksts'!F44/'3. grupas ieraksts'!C44,2)),"")</f>
        <v>0.17</v>
      </c>
      <c r="B44" s="47" t="str">
        <f>IF('3. grupas ieraksts'!B44=0,"",'3. grupas ieraksts'!B44)</f>
        <v>P43</v>
      </c>
      <c r="C44">
        <f>'3. grupas ieraksts'!J44</f>
        <v>10</v>
      </c>
      <c r="D44" s="48">
        <f t="shared" si="0"/>
        <v>0.17</v>
      </c>
      <c r="E44">
        <f>'3. grupas ieraksts'!J44</f>
        <v>10</v>
      </c>
      <c r="F44" s="48">
        <f t="shared" si="1"/>
        <v>0.17</v>
      </c>
      <c r="G44">
        <f>'3. grupas ieraksts'!K44</f>
        <v>7</v>
      </c>
      <c r="H44" s="48">
        <f t="shared" si="2"/>
        <v>0.17</v>
      </c>
      <c r="I44">
        <f>'3. grupas ieraksts'!L44</f>
        <v>5</v>
      </c>
      <c r="J44" s="48">
        <f t="shared" si="3"/>
        <v>0.17</v>
      </c>
      <c r="K44">
        <f>'3. grupas ieraksts'!M44</f>
        <v>12</v>
      </c>
      <c r="L44" s="48">
        <f t="shared" si="4"/>
        <v>0.17</v>
      </c>
      <c r="M44">
        <f>'3. grupas ieraksts'!N44</f>
        <v>15</v>
      </c>
      <c r="N44" s="48">
        <f t="shared" si="5"/>
        <v>0.17</v>
      </c>
      <c r="O44">
        <f>'3. grupas ieraksts'!O44</f>
        <v>0</v>
      </c>
      <c r="P44" s="48">
        <f t="shared" si="6"/>
        <v>0</v>
      </c>
      <c r="Q44">
        <f>'3. grupas ieraksts'!P44</f>
        <v>0</v>
      </c>
      <c r="R44" s="48">
        <f t="shared" si="7"/>
        <v>0</v>
      </c>
      <c r="S44">
        <f>'3. grupas ieraksts'!Q44</f>
        <v>0</v>
      </c>
      <c r="T44" s="48">
        <f t="shared" si="8"/>
        <v>0</v>
      </c>
      <c r="U44">
        <f>'3. grupas ieraksts'!R44</f>
        <v>0</v>
      </c>
      <c r="V44" s="48">
        <f t="shared" si="9"/>
        <v>0</v>
      </c>
      <c r="W44">
        <f>'3. grupas ieraksts'!S44</f>
        <v>0</v>
      </c>
      <c r="X44" s="48">
        <f t="shared" si="10"/>
        <v>0</v>
      </c>
      <c r="Y44">
        <f>'3. grupas ieraksts'!T44</f>
        <v>0</v>
      </c>
      <c r="Z44" s="48">
        <f t="shared" si="11"/>
        <v>0</v>
      </c>
      <c r="AA44">
        <f>'3. grupas ieraksts'!U44</f>
        <v>0</v>
      </c>
      <c r="AB44" s="48">
        <f t="shared" si="12"/>
        <v>0</v>
      </c>
      <c r="AC44">
        <f>'3. grupas ieraksts'!V44</f>
        <v>0</v>
      </c>
      <c r="AD44" s="48">
        <f t="shared" si="13"/>
        <v>0</v>
      </c>
      <c r="AE44">
        <f>'3. grupas ieraksts'!W44</f>
        <v>0</v>
      </c>
      <c r="AF44" s="48">
        <f t="shared" si="14"/>
        <v>0</v>
      </c>
      <c r="AG44">
        <f>'3. grupas ieraksts'!X44</f>
        <v>0</v>
      </c>
      <c r="AH44" s="48">
        <f t="shared" si="15"/>
        <v>0</v>
      </c>
      <c r="AI44">
        <f>'3. grupas ieraksts'!Y44</f>
        <v>0</v>
      </c>
      <c r="AJ44" s="48">
        <f t="shared" si="16"/>
        <v>0</v>
      </c>
      <c r="AK44">
        <f>'3. grupas ieraksts'!Z44</f>
        <v>0</v>
      </c>
      <c r="AL44" s="48">
        <f t="shared" si="17"/>
        <v>0</v>
      </c>
      <c r="AM44">
        <f>'3. grupas ieraksts'!AA44</f>
        <v>0</v>
      </c>
      <c r="AN44" s="48">
        <f t="shared" si="18"/>
        <v>0</v>
      </c>
      <c r="AO44" s="49">
        <f>'3. grupas ieraksts'!AB44</f>
        <v>0</v>
      </c>
    </row>
    <row r="45" spans="1:41" x14ac:dyDescent="0.25">
      <c r="A45" s="46">
        <f>IFERROR(IF('3. grupas ieraksts'!F45&lt;0,0,ROUNDUP('3. grupas ieraksts'!F45/'3. grupas ieraksts'!C45,2)),"")</f>
        <v>0.46</v>
      </c>
      <c r="B45" s="47" t="str">
        <f>IF('3. grupas ieraksts'!B45=0,"",'3. grupas ieraksts'!B45)</f>
        <v>P44</v>
      </c>
      <c r="C45">
        <f>'3. grupas ieraksts'!J45</f>
        <v>15</v>
      </c>
      <c r="D45" s="48">
        <f t="shared" si="0"/>
        <v>0.46</v>
      </c>
      <c r="E45">
        <f>'3. grupas ieraksts'!J45</f>
        <v>15</v>
      </c>
      <c r="F45" s="48">
        <f t="shared" si="1"/>
        <v>0.46</v>
      </c>
      <c r="G45">
        <f>'3. grupas ieraksts'!K45</f>
        <v>14</v>
      </c>
      <c r="H45" s="48">
        <f t="shared" si="2"/>
        <v>0.46</v>
      </c>
      <c r="I45">
        <f>'3. grupas ieraksts'!L45</f>
        <v>35</v>
      </c>
      <c r="J45" s="48">
        <f t="shared" si="3"/>
        <v>0.46</v>
      </c>
      <c r="K45">
        <f>'3. grupas ieraksts'!M45</f>
        <v>37</v>
      </c>
      <c r="L45" s="48">
        <f t="shared" si="4"/>
        <v>0.46</v>
      </c>
      <c r="M45">
        <f>'3. grupas ieraksts'!N45</f>
        <v>45</v>
      </c>
      <c r="N45" s="48">
        <f t="shared" si="5"/>
        <v>0.46</v>
      </c>
      <c r="O45">
        <f>'3. grupas ieraksts'!O45</f>
        <v>26</v>
      </c>
      <c r="P45" s="48">
        <f t="shared" si="6"/>
        <v>0.46</v>
      </c>
      <c r="Q45">
        <f>'3. grupas ieraksts'!P45</f>
        <v>28</v>
      </c>
      <c r="R45" s="48">
        <f t="shared" si="7"/>
        <v>0.46</v>
      </c>
      <c r="S45">
        <f>'3. grupas ieraksts'!Q45</f>
        <v>40</v>
      </c>
      <c r="T45" s="48">
        <f t="shared" si="8"/>
        <v>0.46</v>
      </c>
      <c r="U45">
        <f>'3. grupas ieraksts'!R45</f>
        <v>40</v>
      </c>
      <c r="V45" s="48">
        <f t="shared" si="9"/>
        <v>0.46</v>
      </c>
      <c r="W45">
        <f>'3. grupas ieraksts'!S45</f>
        <v>20</v>
      </c>
      <c r="X45" s="48">
        <f t="shared" si="10"/>
        <v>0.46</v>
      </c>
      <c r="Y45">
        <f>'3. grupas ieraksts'!T45</f>
        <v>0</v>
      </c>
      <c r="Z45" s="48">
        <f t="shared" si="11"/>
        <v>0</v>
      </c>
      <c r="AA45">
        <f>'3. grupas ieraksts'!U45</f>
        <v>0</v>
      </c>
      <c r="AB45" s="48">
        <f t="shared" si="12"/>
        <v>0</v>
      </c>
      <c r="AC45">
        <f>'3. grupas ieraksts'!V45</f>
        <v>0</v>
      </c>
      <c r="AD45" s="48">
        <f t="shared" si="13"/>
        <v>0</v>
      </c>
      <c r="AE45">
        <f>'3. grupas ieraksts'!W45</f>
        <v>0</v>
      </c>
      <c r="AF45" s="48">
        <f t="shared" si="14"/>
        <v>0</v>
      </c>
      <c r="AG45">
        <f>'3. grupas ieraksts'!X45</f>
        <v>0</v>
      </c>
      <c r="AH45" s="48">
        <f t="shared" si="15"/>
        <v>0</v>
      </c>
      <c r="AI45">
        <f>'3. grupas ieraksts'!Y45</f>
        <v>0</v>
      </c>
      <c r="AJ45" s="48">
        <f t="shared" si="16"/>
        <v>0</v>
      </c>
      <c r="AK45">
        <f>'3. grupas ieraksts'!Z45</f>
        <v>0</v>
      </c>
      <c r="AL45" s="48">
        <f t="shared" si="17"/>
        <v>0</v>
      </c>
      <c r="AM45">
        <f>'3. grupas ieraksts'!AA45</f>
        <v>0</v>
      </c>
      <c r="AN45" s="48">
        <f t="shared" si="18"/>
        <v>0</v>
      </c>
      <c r="AO45" s="49">
        <f>'3. grupas ieraksts'!AB45</f>
        <v>0</v>
      </c>
    </row>
    <row r="46" spans="1:41" x14ac:dyDescent="0.25">
      <c r="A46" s="46">
        <f>IFERROR(IF('3. grupas ieraksts'!F46&lt;0,0,ROUNDUP('3. grupas ieraksts'!F46/'3. grupas ieraksts'!C46,2)),"")</f>
        <v>0</v>
      </c>
      <c r="B46" s="47" t="str">
        <f>IF('3. grupas ieraksts'!B46=0,"",'3. grupas ieraksts'!B46)</f>
        <v>P45</v>
      </c>
      <c r="C46">
        <f>'3. grupas ieraksts'!J46</f>
        <v>17</v>
      </c>
      <c r="D46" s="48">
        <f t="shared" si="0"/>
        <v>0</v>
      </c>
      <c r="E46">
        <f>'3. grupas ieraksts'!J46</f>
        <v>17</v>
      </c>
      <c r="F46" s="48">
        <f t="shared" si="1"/>
        <v>0</v>
      </c>
      <c r="G46">
        <f>'3. grupas ieraksts'!K46</f>
        <v>16</v>
      </c>
      <c r="H46" s="48">
        <f t="shared" si="2"/>
        <v>0</v>
      </c>
      <c r="I46">
        <f>'3. grupas ieraksts'!L46</f>
        <v>37</v>
      </c>
      <c r="J46" s="48">
        <f t="shared" si="3"/>
        <v>0</v>
      </c>
      <c r="K46">
        <f>'3. grupas ieraksts'!M46</f>
        <v>41</v>
      </c>
      <c r="L46" s="48">
        <f t="shared" si="4"/>
        <v>0</v>
      </c>
      <c r="M46">
        <f>'3. grupas ieraksts'!N46</f>
        <v>47</v>
      </c>
      <c r="N46" s="48">
        <f t="shared" si="5"/>
        <v>0</v>
      </c>
      <c r="O46">
        <f>'3. grupas ieraksts'!O46</f>
        <v>28</v>
      </c>
      <c r="P46" s="48">
        <f t="shared" si="6"/>
        <v>0</v>
      </c>
      <c r="Q46">
        <f>'3. grupas ieraksts'!P46</f>
        <v>30</v>
      </c>
      <c r="R46" s="48">
        <f t="shared" si="7"/>
        <v>0</v>
      </c>
      <c r="S46">
        <f>'3. grupas ieraksts'!Q46</f>
        <v>42</v>
      </c>
      <c r="T46" s="48">
        <f t="shared" si="8"/>
        <v>0</v>
      </c>
      <c r="U46">
        <f>'3. grupas ieraksts'!R46</f>
        <v>42</v>
      </c>
      <c r="V46" s="48">
        <f t="shared" si="9"/>
        <v>0</v>
      </c>
      <c r="W46">
        <f>'3. grupas ieraksts'!S46</f>
        <v>22</v>
      </c>
      <c r="X46" s="48">
        <f t="shared" si="10"/>
        <v>0</v>
      </c>
      <c r="Y46">
        <f>'3. grupas ieraksts'!T46</f>
        <v>0</v>
      </c>
      <c r="Z46" s="48">
        <f t="shared" si="11"/>
        <v>0</v>
      </c>
      <c r="AA46">
        <f>'3. grupas ieraksts'!U46</f>
        <v>0</v>
      </c>
      <c r="AB46" s="48">
        <f t="shared" si="12"/>
        <v>0</v>
      </c>
      <c r="AC46">
        <f>'3. grupas ieraksts'!V46</f>
        <v>0</v>
      </c>
      <c r="AD46" s="48">
        <f t="shared" si="13"/>
        <v>0</v>
      </c>
      <c r="AE46">
        <f>'3. grupas ieraksts'!W46</f>
        <v>0</v>
      </c>
      <c r="AF46" s="48">
        <f t="shared" si="14"/>
        <v>0</v>
      </c>
      <c r="AG46">
        <f>'3. grupas ieraksts'!X46</f>
        <v>0</v>
      </c>
      <c r="AH46" s="48">
        <f t="shared" si="15"/>
        <v>0</v>
      </c>
      <c r="AI46">
        <f>'3. grupas ieraksts'!Y46</f>
        <v>0</v>
      </c>
      <c r="AJ46" s="48">
        <f t="shared" si="16"/>
        <v>0</v>
      </c>
      <c r="AK46">
        <f>'3. grupas ieraksts'!Z46</f>
        <v>0</v>
      </c>
      <c r="AL46" s="48">
        <f t="shared" si="17"/>
        <v>0</v>
      </c>
      <c r="AM46">
        <f>'3. grupas ieraksts'!AA46</f>
        <v>0</v>
      </c>
      <c r="AN46" s="48">
        <f t="shared" si="18"/>
        <v>0</v>
      </c>
      <c r="AO46" s="49">
        <f>'3. grupas ieraksts'!AB46</f>
        <v>0</v>
      </c>
    </row>
    <row r="47" spans="1:41" x14ac:dyDescent="0.25">
      <c r="A47" s="46">
        <f>IFERROR(IF('3. grupas ieraksts'!F47&lt;0,0,ROUNDUP('3. grupas ieraksts'!F47/'3. grupas ieraksts'!C47,2)),"")</f>
        <v>3.2899999999999996</v>
      </c>
      <c r="B47" s="47" t="str">
        <f>IF('3. grupas ieraksts'!B47=0,"",'3. grupas ieraksts'!B47)</f>
        <v>P46</v>
      </c>
      <c r="C47">
        <f>'3. grupas ieraksts'!J47</f>
        <v>12</v>
      </c>
      <c r="D47" s="48">
        <f t="shared" si="0"/>
        <v>3.2899999999999996</v>
      </c>
      <c r="E47">
        <f>'3. grupas ieraksts'!J47</f>
        <v>12</v>
      </c>
      <c r="F47" s="48">
        <f t="shared" si="1"/>
        <v>3.2899999999999996</v>
      </c>
      <c r="G47">
        <f>'3. grupas ieraksts'!K47</f>
        <v>5</v>
      </c>
      <c r="H47" s="48">
        <f t="shared" si="2"/>
        <v>3.2899999999999996</v>
      </c>
      <c r="I47">
        <f>'3. grupas ieraksts'!L47</f>
        <v>5</v>
      </c>
      <c r="J47" s="48">
        <f t="shared" si="3"/>
        <v>3.2899999999999996</v>
      </c>
      <c r="K47">
        <f>'3. grupas ieraksts'!M47</f>
        <v>4</v>
      </c>
      <c r="L47" s="48">
        <f t="shared" si="4"/>
        <v>3.2899999999999996</v>
      </c>
      <c r="M47">
        <f>'3. grupas ieraksts'!N47</f>
        <v>12</v>
      </c>
      <c r="N47" s="48">
        <f t="shared" si="5"/>
        <v>3.2899999999999996</v>
      </c>
      <c r="O47">
        <f>'3. grupas ieraksts'!O47</f>
        <v>12</v>
      </c>
      <c r="P47" s="48">
        <f t="shared" si="6"/>
        <v>3.2899999999999996</v>
      </c>
      <c r="Q47">
        <f>'3. grupas ieraksts'!P47</f>
        <v>0</v>
      </c>
      <c r="R47" s="48">
        <f t="shared" si="7"/>
        <v>0</v>
      </c>
      <c r="S47">
        <f>'3. grupas ieraksts'!Q47</f>
        <v>0</v>
      </c>
      <c r="T47" s="48">
        <f t="shared" si="8"/>
        <v>0</v>
      </c>
      <c r="U47">
        <f>'3. grupas ieraksts'!R47</f>
        <v>0</v>
      </c>
      <c r="V47" s="48">
        <f t="shared" si="9"/>
        <v>0</v>
      </c>
      <c r="W47">
        <f>'3. grupas ieraksts'!S47</f>
        <v>0</v>
      </c>
      <c r="X47" s="48">
        <f t="shared" si="10"/>
        <v>0</v>
      </c>
      <c r="Y47">
        <f>'3. grupas ieraksts'!T47</f>
        <v>0</v>
      </c>
      <c r="Z47" s="48">
        <f t="shared" si="11"/>
        <v>0</v>
      </c>
      <c r="AA47">
        <f>'3. grupas ieraksts'!U47</f>
        <v>0</v>
      </c>
      <c r="AB47" s="48">
        <f t="shared" si="12"/>
        <v>0</v>
      </c>
      <c r="AC47">
        <f>'3. grupas ieraksts'!V47</f>
        <v>0</v>
      </c>
      <c r="AD47" s="48">
        <f t="shared" si="13"/>
        <v>0</v>
      </c>
      <c r="AE47">
        <f>'3. grupas ieraksts'!W47</f>
        <v>0</v>
      </c>
      <c r="AF47" s="48">
        <f t="shared" si="14"/>
        <v>0</v>
      </c>
      <c r="AG47">
        <f>'3. grupas ieraksts'!X47</f>
        <v>0</v>
      </c>
      <c r="AH47" s="48">
        <f t="shared" si="15"/>
        <v>0</v>
      </c>
      <c r="AI47">
        <f>'3. grupas ieraksts'!Y47</f>
        <v>0</v>
      </c>
      <c r="AJ47" s="48">
        <f t="shared" si="16"/>
        <v>0</v>
      </c>
      <c r="AK47">
        <f>'3. grupas ieraksts'!Z47</f>
        <v>0</v>
      </c>
      <c r="AL47" s="48">
        <f t="shared" si="17"/>
        <v>0</v>
      </c>
      <c r="AM47">
        <f>'3. grupas ieraksts'!AA47</f>
        <v>0</v>
      </c>
      <c r="AN47" s="48">
        <f t="shared" si="18"/>
        <v>0</v>
      </c>
      <c r="AO47" s="49">
        <f>'3. grupas ieraksts'!AB47</f>
        <v>0</v>
      </c>
    </row>
    <row r="48" spans="1:41" x14ac:dyDescent="0.25">
      <c r="A48" s="46">
        <f>IFERROR(IF('3. grupas ieraksts'!F48&lt;0,0,ROUNDUP('3. grupas ieraksts'!F48/'3. grupas ieraksts'!C48,2)),"")</f>
        <v>0.17</v>
      </c>
      <c r="B48" s="47" t="str">
        <f>IF('3. grupas ieraksts'!B48=0,"",'3. grupas ieraksts'!B48)</f>
        <v>P47</v>
      </c>
      <c r="C48">
        <f>'3. grupas ieraksts'!J48</f>
        <v>12</v>
      </c>
      <c r="D48" s="48">
        <f t="shared" si="0"/>
        <v>0.17</v>
      </c>
      <c r="E48">
        <f>'3. grupas ieraksts'!J48</f>
        <v>12</v>
      </c>
      <c r="F48" s="48">
        <f t="shared" si="1"/>
        <v>0.17</v>
      </c>
      <c r="G48">
        <f>'3. grupas ieraksts'!K48</f>
        <v>18</v>
      </c>
      <c r="H48" s="48">
        <f t="shared" si="2"/>
        <v>0.17</v>
      </c>
      <c r="I48">
        <f>'3. grupas ieraksts'!L48</f>
        <v>12</v>
      </c>
      <c r="J48" s="48">
        <f t="shared" si="3"/>
        <v>0.17</v>
      </c>
      <c r="K48">
        <f>'3. grupas ieraksts'!M48</f>
        <v>13</v>
      </c>
      <c r="L48" s="48">
        <f t="shared" si="4"/>
        <v>0.17</v>
      </c>
      <c r="M48">
        <f>'3. grupas ieraksts'!N48</f>
        <v>17</v>
      </c>
      <c r="N48" s="48">
        <f t="shared" si="5"/>
        <v>0.17</v>
      </c>
      <c r="O48">
        <f>'3. grupas ieraksts'!O48</f>
        <v>0</v>
      </c>
      <c r="P48" s="48">
        <f t="shared" si="6"/>
        <v>0</v>
      </c>
      <c r="Q48">
        <f>'3. grupas ieraksts'!P48</f>
        <v>0</v>
      </c>
      <c r="R48" s="48">
        <f t="shared" si="7"/>
        <v>0</v>
      </c>
      <c r="S48">
        <f>'3. grupas ieraksts'!Q48</f>
        <v>0</v>
      </c>
      <c r="T48" s="48">
        <f t="shared" si="8"/>
        <v>0</v>
      </c>
      <c r="U48">
        <f>'3. grupas ieraksts'!R48</f>
        <v>0</v>
      </c>
      <c r="V48" s="48">
        <f t="shared" si="9"/>
        <v>0</v>
      </c>
      <c r="W48">
        <f>'3. grupas ieraksts'!S48</f>
        <v>0</v>
      </c>
      <c r="X48" s="48">
        <f t="shared" si="10"/>
        <v>0</v>
      </c>
      <c r="Y48">
        <f>'3. grupas ieraksts'!T48</f>
        <v>0</v>
      </c>
      <c r="Z48" s="48">
        <f t="shared" si="11"/>
        <v>0</v>
      </c>
      <c r="AA48">
        <f>'3. grupas ieraksts'!U48</f>
        <v>0</v>
      </c>
      <c r="AB48" s="48">
        <f t="shared" si="12"/>
        <v>0</v>
      </c>
      <c r="AC48">
        <f>'3. grupas ieraksts'!V48</f>
        <v>0</v>
      </c>
      <c r="AD48" s="48">
        <f t="shared" si="13"/>
        <v>0</v>
      </c>
      <c r="AE48">
        <f>'3. grupas ieraksts'!W48</f>
        <v>0</v>
      </c>
      <c r="AF48" s="48">
        <f t="shared" si="14"/>
        <v>0</v>
      </c>
      <c r="AG48">
        <f>'3. grupas ieraksts'!X48</f>
        <v>0</v>
      </c>
      <c r="AH48" s="48">
        <f t="shared" si="15"/>
        <v>0</v>
      </c>
      <c r="AI48">
        <f>'3. grupas ieraksts'!Y48</f>
        <v>0</v>
      </c>
      <c r="AJ48" s="48">
        <f t="shared" si="16"/>
        <v>0</v>
      </c>
      <c r="AK48">
        <f>'3. grupas ieraksts'!Z48</f>
        <v>0</v>
      </c>
      <c r="AL48" s="48">
        <f t="shared" si="17"/>
        <v>0</v>
      </c>
      <c r="AM48">
        <f>'3. grupas ieraksts'!AA48</f>
        <v>0</v>
      </c>
      <c r="AN48" s="48">
        <f t="shared" si="18"/>
        <v>0</v>
      </c>
      <c r="AO48" s="49">
        <f>'3. grupas ieraksts'!AB48</f>
        <v>0</v>
      </c>
    </row>
    <row r="49" spans="1:41" x14ac:dyDescent="0.25">
      <c r="A49" s="46">
        <f>IFERROR(IF('3. grupas ieraksts'!F49&lt;0,0,ROUNDUP('3. grupas ieraksts'!F49/'3. grupas ieraksts'!C49,2)),"")</f>
        <v>0.86</v>
      </c>
      <c r="B49" s="47" t="str">
        <f>IF('3. grupas ieraksts'!B49=0,"",'3. grupas ieraksts'!B49)</f>
        <v>P48</v>
      </c>
      <c r="C49">
        <f>'3. grupas ieraksts'!J49</f>
        <v>11</v>
      </c>
      <c r="D49" s="48">
        <f t="shared" si="0"/>
        <v>0.86</v>
      </c>
      <c r="E49">
        <f>'3. grupas ieraksts'!J49</f>
        <v>11</v>
      </c>
      <c r="F49" s="48">
        <f t="shared" si="1"/>
        <v>0.86</v>
      </c>
      <c r="G49">
        <f>'3. grupas ieraksts'!K49</f>
        <v>4</v>
      </c>
      <c r="H49" s="48">
        <f t="shared" si="2"/>
        <v>0.86</v>
      </c>
      <c r="I49">
        <f>'3. grupas ieraksts'!L49</f>
        <v>8</v>
      </c>
      <c r="J49" s="48">
        <f t="shared" si="3"/>
        <v>0.86</v>
      </c>
      <c r="K49">
        <f>'3. grupas ieraksts'!M49</f>
        <v>8</v>
      </c>
      <c r="L49" s="48">
        <f t="shared" si="4"/>
        <v>0.86</v>
      </c>
      <c r="M49">
        <f>'3. grupas ieraksts'!N49</f>
        <v>8</v>
      </c>
      <c r="N49" s="48">
        <f t="shared" si="5"/>
        <v>0.86</v>
      </c>
      <c r="O49">
        <f>'3. grupas ieraksts'!O49</f>
        <v>9</v>
      </c>
      <c r="P49" s="48">
        <f t="shared" si="6"/>
        <v>0.86</v>
      </c>
      <c r="Q49">
        <f>'3. grupas ieraksts'!P49</f>
        <v>0</v>
      </c>
      <c r="R49" s="48">
        <f t="shared" si="7"/>
        <v>0</v>
      </c>
      <c r="S49">
        <f>'3. grupas ieraksts'!Q49</f>
        <v>0</v>
      </c>
      <c r="T49" s="48">
        <f t="shared" si="8"/>
        <v>0</v>
      </c>
      <c r="U49">
        <f>'3. grupas ieraksts'!R49</f>
        <v>0</v>
      </c>
      <c r="V49" s="48">
        <f t="shared" si="9"/>
        <v>0</v>
      </c>
      <c r="W49">
        <f>'3. grupas ieraksts'!S49</f>
        <v>0</v>
      </c>
      <c r="X49" s="48">
        <f t="shared" si="10"/>
        <v>0</v>
      </c>
      <c r="Y49">
        <f>'3. grupas ieraksts'!T49</f>
        <v>0</v>
      </c>
      <c r="Z49" s="48">
        <f t="shared" si="11"/>
        <v>0</v>
      </c>
      <c r="AA49">
        <f>'3. grupas ieraksts'!U49</f>
        <v>0</v>
      </c>
      <c r="AB49" s="48">
        <f t="shared" si="12"/>
        <v>0</v>
      </c>
      <c r="AC49">
        <f>'3. grupas ieraksts'!V49</f>
        <v>0</v>
      </c>
      <c r="AD49" s="48">
        <f t="shared" si="13"/>
        <v>0</v>
      </c>
      <c r="AE49">
        <f>'3. grupas ieraksts'!W49</f>
        <v>0</v>
      </c>
      <c r="AF49" s="48">
        <f t="shared" si="14"/>
        <v>0</v>
      </c>
      <c r="AG49">
        <f>'3. grupas ieraksts'!X49</f>
        <v>0</v>
      </c>
      <c r="AH49" s="48">
        <f t="shared" si="15"/>
        <v>0</v>
      </c>
      <c r="AI49">
        <f>'3. grupas ieraksts'!Y49</f>
        <v>0</v>
      </c>
      <c r="AJ49" s="48">
        <f t="shared" si="16"/>
        <v>0</v>
      </c>
      <c r="AK49">
        <f>'3. grupas ieraksts'!Z49</f>
        <v>0</v>
      </c>
      <c r="AL49" s="48">
        <f t="shared" si="17"/>
        <v>0</v>
      </c>
      <c r="AM49">
        <f>'3. grupas ieraksts'!AA49</f>
        <v>0</v>
      </c>
      <c r="AN49" s="48">
        <f t="shared" si="18"/>
        <v>0</v>
      </c>
      <c r="AO49" s="49">
        <f>'3. grupas ieraksts'!AB49</f>
        <v>0</v>
      </c>
    </row>
    <row r="50" spans="1:41" x14ac:dyDescent="0.25">
      <c r="A50" s="46">
        <f>IFERROR(IF('3. grupas ieraksts'!F50&lt;0,0,ROUNDUP('3. grupas ieraksts'!F50/'3. grupas ieraksts'!C50,2)),"")</f>
        <v>0</v>
      </c>
      <c r="B50" s="47" t="str">
        <f>IF('3. grupas ieraksts'!B50=0,"",'3. grupas ieraksts'!B50)</f>
        <v>P49</v>
      </c>
      <c r="C50">
        <f>'3. grupas ieraksts'!J50</f>
        <v>25</v>
      </c>
      <c r="D50" s="48">
        <f t="shared" si="0"/>
        <v>0</v>
      </c>
      <c r="E50">
        <f>'3. grupas ieraksts'!J50</f>
        <v>25</v>
      </c>
      <c r="F50" s="48">
        <f t="shared" si="1"/>
        <v>0</v>
      </c>
      <c r="G50">
        <f>'3. grupas ieraksts'!K50</f>
        <v>51</v>
      </c>
      <c r="H50" s="48">
        <f t="shared" si="2"/>
        <v>0</v>
      </c>
      <c r="I50">
        <f>'3. grupas ieraksts'!L50</f>
        <v>17</v>
      </c>
      <c r="J50" s="48">
        <f t="shared" si="3"/>
        <v>0</v>
      </c>
      <c r="K50">
        <f>'3. grupas ieraksts'!M50</f>
        <v>9</v>
      </c>
      <c r="L50" s="48">
        <f t="shared" si="4"/>
        <v>0</v>
      </c>
      <c r="M50">
        <f>'3. grupas ieraksts'!N50</f>
        <v>0</v>
      </c>
      <c r="N50" s="48">
        <f t="shared" si="5"/>
        <v>0</v>
      </c>
      <c r="O50">
        <f>'3. grupas ieraksts'!O50</f>
        <v>0</v>
      </c>
      <c r="P50" s="48">
        <f t="shared" si="6"/>
        <v>0</v>
      </c>
      <c r="Q50">
        <f>'3. grupas ieraksts'!P50</f>
        <v>0</v>
      </c>
      <c r="R50" s="48">
        <f t="shared" si="7"/>
        <v>0</v>
      </c>
      <c r="S50">
        <f>'3. grupas ieraksts'!Q50</f>
        <v>0</v>
      </c>
      <c r="T50" s="48">
        <f t="shared" si="8"/>
        <v>0</v>
      </c>
      <c r="U50">
        <f>'3. grupas ieraksts'!R50</f>
        <v>0</v>
      </c>
      <c r="V50" s="48">
        <f t="shared" si="9"/>
        <v>0</v>
      </c>
      <c r="W50">
        <f>'3. grupas ieraksts'!S50</f>
        <v>0</v>
      </c>
      <c r="X50" s="48">
        <f t="shared" si="10"/>
        <v>0</v>
      </c>
      <c r="Y50">
        <f>'3. grupas ieraksts'!T50</f>
        <v>0</v>
      </c>
      <c r="Z50" s="48">
        <f t="shared" si="11"/>
        <v>0</v>
      </c>
      <c r="AA50">
        <f>'3. grupas ieraksts'!U50</f>
        <v>0</v>
      </c>
      <c r="AB50" s="48">
        <f t="shared" si="12"/>
        <v>0</v>
      </c>
      <c r="AC50">
        <f>'3. grupas ieraksts'!V50</f>
        <v>0</v>
      </c>
      <c r="AD50" s="48">
        <f t="shared" si="13"/>
        <v>0</v>
      </c>
      <c r="AE50">
        <f>'3. grupas ieraksts'!W50</f>
        <v>0</v>
      </c>
      <c r="AF50" s="48">
        <f t="shared" si="14"/>
        <v>0</v>
      </c>
      <c r="AG50">
        <f>'3. grupas ieraksts'!X50</f>
        <v>0</v>
      </c>
      <c r="AH50" s="48">
        <f t="shared" si="15"/>
        <v>0</v>
      </c>
      <c r="AI50">
        <f>'3. grupas ieraksts'!Y50</f>
        <v>0</v>
      </c>
      <c r="AJ50" s="48">
        <f t="shared" si="16"/>
        <v>0</v>
      </c>
      <c r="AK50">
        <f>'3. grupas ieraksts'!Z50</f>
        <v>0</v>
      </c>
      <c r="AL50" s="48">
        <f t="shared" si="17"/>
        <v>0</v>
      </c>
      <c r="AM50">
        <f>'3. grupas ieraksts'!AA50</f>
        <v>0</v>
      </c>
      <c r="AN50" s="48">
        <f t="shared" si="18"/>
        <v>0</v>
      </c>
      <c r="AO50" s="49">
        <f>'3. grupas ieraksts'!AB50</f>
        <v>0</v>
      </c>
    </row>
    <row r="51" spans="1:41" x14ac:dyDescent="0.25">
      <c r="A51" s="46">
        <f>IFERROR(IF('3. grupas ieraksts'!F51&lt;0,0,ROUNDUP('3. grupas ieraksts'!F51/'3. grupas ieraksts'!C51,2)),"")</f>
        <v>0</v>
      </c>
      <c r="B51" s="47" t="str">
        <f>IF('3. grupas ieraksts'!B51=0,"",'3. grupas ieraksts'!B51)</f>
        <v>P50</v>
      </c>
      <c r="C51">
        <f>'3. grupas ieraksts'!J51</f>
        <v>30</v>
      </c>
      <c r="D51" s="48">
        <f t="shared" si="0"/>
        <v>0</v>
      </c>
      <c r="E51">
        <f>'3. grupas ieraksts'!J51</f>
        <v>30</v>
      </c>
      <c r="F51" s="48">
        <f t="shared" si="1"/>
        <v>0</v>
      </c>
      <c r="G51">
        <f>'3. grupas ieraksts'!K51</f>
        <v>42</v>
      </c>
      <c r="H51" s="48">
        <f t="shared" si="2"/>
        <v>0</v>
      </c>
      <c r="I51">
        <f>'3. grupas ieraksts'!L51</f>
        <v>30</v>
      </c>
      <c r="J51" s="48">
        <f t="shared" si="3"/>
        <v>0</v>
      </c>
      <c r="K51">
        <f>'3. grupas ieraksts'!M51</f>
        <v>36</v>
      </c>
      <c r="L51" s="48">
        <f t="shared" si="4"/>
        <v>0</v>
      </c>
      <c r="M51">
        <f>'3. grupas ieraksts'!N51</f>
        <v>32</v>
      </c>
      <c r="N51" s="48">
        <f t="shared" si="5"/>
        <v>0</v>
      </c>
      <c r="O51">
        <f>'3. grupas ieraksts'!O51</f>
        <v>40</v>
      </c>
      <c r="P51" s="48">
        <f t="shared" si="6"/>
        <v>0</v>
      </c>
      <c r="Q51">
        <f>'3. grupas ieraksts'!P51</f>
        <v>38</v>
      </c>
      <c r="R51" s="48">
        <f t="shared" si="7"/>
        <v>0</v>
      </c>
      <c r="S51">
        <f>'3. grupas ieraksts'!Q51</f>
        <v>0</v>
      </c>
      <c r="T51" s="48">
        <f t="shared" si="8"/>
        <v>0</v>
      </c>
      <c r="U51">
        <f>'3. grupas ieraksts'!R51</f>
        <v>0</v>
      </c>
      <c r="V51" s="48">
        <f t="shared" si="9"/>
        <v>0</v>
      </c>
      <c r="W51">
        <f>'3. grupas ieraksts'!S51</f>
        <v>0</v>
      </c>
      <c r="X51" s="48">
        <f t="shared" si="10"/>
        <v>0</v>
      </c>
      <c r="Y51">
        <f>'3. grupas ieraksts'!T51</f>
        <v>0</v>
      </c>
      <c r="Z51" s="48">
        <f t="shared" si="11"/>
        <v>0</v>
      </c>
      <c r="AA51">
        <f>'3. grupas ieraksts'!U51</f>
        <v>0</v>
      </c>
      <c r="AB51" s="48">
        <f t="shared" si="12"/>
        <v>0</v>
      </c>
      <c r="AC51">
        <f>'3. grupas ieraksts'!V51</f>
        <v>0</v>
      </c>
      <c r="AD51" s="48">
        <f t="shared" si="13"/>
        <v>0</v>
      </c>
      <c r="AE51">
        <f>'3. grupas ieraksts'!W51</f>
        <v>0</v>
      </c>
      <c r="AF51" s="48">
        <f t="shared" si="14"/>
        <v>0</v>
      </c>
      <c r="AG51">
        <f>'3. grupas ieraksts'!X51</f>
        <v>0</v>
      </c>
      <c r="AH51" s="48">
        <f t="shared" si="15"/>
        <v>0</v>
      </c>
      <c r="AI51">
        <f>'3. grupas ieraksts'!Y51</f>
        <v>0</v>
      </c>
      <c r="AJ51" s="48">
        <f t="shared" si="16"/>
        <v>0</v>
      </c>
      <c r="AK51">
        <f>'3. grupas ieraksts'!Z51</f>
        <v>0</v>
      </c>
      <c r="AL51" s="48">
        <f t="shared" si="17"/>
        <v>0</v>
      </c>
      <c r="AM51">
        <f>'3. grupas ieraksts'!AA51</f>
        <v>0</v>
      </c>
      <c r="AN51" s="48">
        <f t="shared" si="18"/>
        <v>0</v>
      </c>
      <c r="AO51" s="49">
        <f>'3. grupas ieraksts'!AB51</f>
        <v>0</v>
      </c>
    </row>
    <row r="52" spans="1:41" x14ac:dyDescent="0.25">
      <c r="A52" s="46">
        <f>IFERROR(IF('3. grupas ieraksts'!F52&lt;0,0,ROUNDUP('3. grupas ieraksts'!F52/'3. grupas ieraksts'!C52,2)),"")</f>
        <v>0.38</v>
      </c>
      <c r="B52" s="47" t="str">
        <f>IF('3. grupas ieraksts'!B52=0,"",'3. grupas ieraksts'!B52)</f>
        <v>P51</v>
      </c>
      <c r="C52">
        <f>'3. grupas ieraksts'!J52</f>
        <v>9</v>
      </c>
      <c r="D52" s="48">
        <f t="shared" si="0"/>
        <v>0.38</v>
      </c>
      <c r="E52">
        <f>'3. grupas ieraksts'!J52</f>
        <v>9</v>
      </c>
      <c r="F52" s="48">
        <f t="shared" si="1"/>
        <v>0.38</v>
      </c>
      <c r="G52">
        <f>'3. grupas ieraksts'!K52</f>
        <v>11</v>
      </c>
      <c r="H52" s="48">
        <f t="shared" si="2"/>
        <v>0.38</v>
      </c>
      <c r="I52">
        <f>'3. grupas ieraksts'!L52</f>
        <v>11</v>
      </c>
      <c r="J52" s="48">
        <f t="shared" si="3"/>
        <v>0.38</v>
      </c>
      <c r="K52">
        <f>'3. grupas ieraksts'!M52</f>
        <v>7</v>
      </c>
      <c r="L52" s="48">
        <f t="shared" si="4"/>
        <v>0.38</v>
      </c>
      <c r="M52">
        <f>'3. grupas ieraksts'!N52</f>
        <v>6</v>
      </c>
      <c r="N52" s="48">
        <f t="shared" si="5"/>
        <v>0.38</v>
      </c>
      <c r="O52">
        <f>'3. grupas ieraksts'!O52</f>
        <v>12</v>
      </c>
      <c r="P52" s="48">
        <f t="shared" si="6"/>
        <v>0.38</v>
      </c>
      <c r="Q52">
        <f>'3. grupas ieraksts'!P52</f>
        <v>14</v>
      </c>
      <c r="R52" s="48">
        <f t="shared" si="7"/>
        <v>0.38</v>
      </c>
      <c r="S52">
        <f>'3. grupas ieraksts'!Q52</f>
        <v>0</v>
      </c>
      <c r="T52" s="48">
        <f t="shared" si="8"/>
        <v>0</v>
      </c>
      <c r="U52">
        <f>'3. grupas ieraksts'!R52</f>
        <v>0</v>
      </c>
      <c r="V52" s="48">
        <f t="shared" si="9"/>
        <v>0</v>
      </c>
      <c r="W52">
        <f>'3. grupas ieraksts'!S52</f>
        <v>0</v>
      </c>
      <c r="X52" s="48">
        <f t="shared" si="10"/>
        <v>0</v>
      </c>
      <c r="Y52">
        <f>'3. grupas ieraksts'!T52</f>
        <v>0</v>
      </c>
      <c r="Z52" s="48">
        <f t="shared" si="11"/>
        <v>0</v>
      </c>
      <c r="AA52">
        <f>'3. grupas ieraksts'!U52</f>
        <v>0</v>
      </c>
      <c r="AB52" s="48">
        <f t="shared" si="12"/>
        <v>0</v>
      </c>
      <c r="AC52">
        <f>'3. grupas ieraksts'!V52</f>
        <v>0</v>
      </c>
      <c r="AD52" s="48">
        <f t="shared" si="13"/>
        <v>0</v>
      </c>
      <c r="AE52">
        <f>'3. grupas ieraksts'!W52</f>
        <v>0</v>
      </c>
      <c r="AF52" s="48">
        <f t="shared" si="14"/>
        <v>0</v>
      </c>
      <c r="AG52">
        <f>'3. grupas ieraksts'!X52</f>
        <v>0</v>
      </c>
      <c r="AH52" s="48">
        <f t="shared" si="15"/>
        <v>0</v>
      </c>
      <c r="AI52">
        <f>'3. grupas ieraksts'!Y52</f>
        <v>0</v>
      </c>
      <c r="AJ52" s="48">
        <f t="shared" si="16"/>
        <v>0</v>
      </c>
      <c r="AK52">
        <f>'3. grupas ieraksts'!Z52</f>
        <v>0</v>
      </c>
      <c r="AL52" s="48">
        <f t="shared" si="17"/>
        <v>0</v>
      </c>
      <c r="AM52">
        <f>'3. grupas ieraksts'!AA52</f>
        <v>0</v>
      </c>
      <c r="AN52" s="48">
        <f t="shared" si="18"/>
        <v>0</v>
      </c>
      <c r="AO52" s="49">
        <f>'3. grupas ieraksts'!AB52</f>
        <v>0</v>
      </c>
    </row>
    <row r="53" spans="1:41" x14ac:dyDescent="0.25">
      <c r="A53" s="46">
        <f>IFERROR(IF('3. grupas ieraksts'!F53&lt;0,0,ROUNDUP('3. grupas ieraksts'!F53/'3. grupas ieraksts'!C53,2)),"")</f>
        <v>0</v>
      </c>
      <c r="B53" s="47" t="str">
        <f>IF('3. grupas ieraksts'!B53=0,"",'3. grupas ieraksts'!B53)</f>
        <v>P52</v>
      </c>
      <c r="C53">
        <f>'3. grupas ieraksts'!J53</f>
        <v>9</v>
      </c>
      <c r="D53" s="48">
        <f t="shared" si="0"/>
        <v>0</v>
      </c>
      <c r="E53">
        <f>'3. grupas ieraksts'!J53</f>
        <v>9</v>
      </c>
      <c r="F53" s="48">
        <f t="shared" si="1"/>
        <v>0</v>
      </c>
      <c r="G53">
        <f>'3. grupas ieraksts'!K53</f>
        <v>13</v>
      </c>
      <c r="H53" s="48">
        <f t="shared" si="2"/>
        <v>0</v>
      </c>
      <c r="I53">
        <f>'3. grupas ieraksts'!L53</f>
        <v>7.5</v>
      </c>
      <c r="J53" s="48">
        <f t="shared" si="3"/>
        <v>0</v>
      </c>
      <c r="K53">
        <f>'3. grupas ieraksts'!M53</f>
        <v>9</v>
      </c>
      <c r="L53" s="48">
        <f t="shared" si="4"/>
        <v>0</v>
      </c>
      <c r="M53">
        <f>'3. grupas ieraksts'!N53</f>
        <v>13</v>
      </c>
      <c r="N53" s="48">
        <f t="shared" si="5"/>
        <v>0</v>
      </c>
      <c r="O53">
        <f>'3. grupas ieraksts'!O53</f>
        <v>18</v>
      </c>
      <c r="P53" s="48">
        <f t="shared" si="6"/>
        <v>0</v>
      </c>
      <c r="Q53">
        <f>'3. grupas ieraksts'!P53</f>
        <v>0</v>
      </c>
      <c r="R53" s="48">
        <f t="shared" si="7"/>
        <v>0</v>
      </c>
      <c r="S53">
        <f>'3. grupas ieraksts'!Q53</f>
        <v>0</v>
      </c>
      <c r="T53" s="48">
        <f t="shared" si="8"/>
        <v>0</v>
      </c>
      <c r="U53">
        <f>'3. grupas ieraksts'!R53</f>
        <v>0</v>
      </c>
      <c r="V53" s="48">
        <f t="shared" si="9"/>
        <v>0</v>
      </c>
      <c r="W53">
        <f>'3. grupas ieraksts'!S53</f>
        <v>0</v>
      </c>
      <c r="X53" s="48">
        <f t="shared" si="10"/>
        <v>0</v>
      </c>
      <c r="Y53">
        <f>'3. grupas ieraksts'!T53</f>
        <v>0</v>
      </c>
      <c r="Z53" s="48">
        <f t="shared" si="11"/>
        <v>0</v>
      </c>
      <c r="AA53">
        <f>'3. grupas ieraksts'!U53</f>
        <v>0</v>
      </c>
      <c r="AB53" s="48">
        <f t="shared" si="12"/>
        <v>0</v>
      </c>
      <c r="AC53">
        <f>'3. grupas ieraksts'!V53</f>
        <v>0</v>
      </c>
      <c r="AD53" s="48">
        <f t="shared" si="13"/>
        <v>0</v>
      </c>
      <c r="AE53">
        <f>'3. grupas ieraksts'!W53</f>
        <v>0</v>
      </c>
      <c r="AF53" s="48">
        <f t="shared" si="14"/>
        <v>0</v>
      </c>
      <c r="AG53">
        <f>'3. grupas ieraksts'!X53</f>
        <v>0</v>
      </c>
      <c r="AH53" s="48">
        <f t="shared" si="15"/>
        <v>0</v>
      </c>
      <c r="AI53">
        <f>'3. grupas ieraksts'!Y53</f>
        <v>0</v>
      </c>
      <c r="AJ53" s="48">
        <f t="shared" si="16"/>
        <v>0</v>
      </c>
      <c r="AK53">
        <f>'3. grupas ieraksts'!Z53</f>
        <v>0</v>
      </c>
      <c r="AL53" s="48">
        <f t="shared" si="17"/>
        <v>0</v>
      </c>
      <c r="AM53">
        <f>'3. grupas ieraksts'!AA53</f>
        <v>0</v>
      </c>
      <c r="AN53" s="48">
        <f t="shared" si="18"/>
        <v>0</v>
      </c>
      <c r="AO53" s="49">
        <f>'3. grupas ieraksts'!AB53</f>
        <v>0</v>
      </c>
    </row>
    <row r="54" spans="1:41" x14ac:dyDescent="0.25">
      <c r="A54" s="46">
        <f>IFERROR(IF('3. grupas ieraksts'!F54&lt;0,0,ROUNDUP('3. grupas ieraksts'!F54/'3. grupas ieraksts'!C54,2)),"")</f>
        <v>0.84</v>
      </c>
      <c r="B54" s="47" t="str">
        <f>IF('3. grupas ieraksts'!B54=0,"",'3. grupas ieraksts'!B54)</f>
        <v>P53</v>
      </c>
      <c r="C54">
        <f>'3. grupas ieraksts'!J54</f>
        <v>14</v>
      </c>
      <c r="D54" s="48">
        <f t="shared" si="0"/>
        <v>0.84</v>
      </c>
      <c r="E54">
        <f>'3. grupas ieraksts'!J54</f>
        <v>14</v>
      </c>
      <c r="F54" s="48">
        <f t="shared" si="1"/>
        <v>0.84</v>
      </c>
      <c r="G54">
        <f>'3. grupas ieraksts'!K54</f>
        <v>15</v>
      </c>
      <c r="H54" s="48">
        <f t="shared" si="2"/>
        <v>0.84</v>
      </c>
      <c r="I54">
        <f>'3. grupas ieraksts'!L54</f>
        <v>17</v>
      </c>
      <c r="J54" s="48">
        <f t="shared" si="3"/>
        <v>0.84</v>
      </c>
      <c r="K54">
        <f>'3. grupas ieraksts'!M54</f>
        <v>15</v>
      </c>
      <c r="L54" s="48">
        <f t="shared" si="4"/>
        <v>0.84</v>
      </c>
      <c r="M54">
        <f>'3. grupas ieraksts'!N54</f>
        <v>22</v>
      </c>
      <c r="N54" s="48">
        <f t="shared" si="5"/>
        <v>0.84</v>
      </c>
      <c r="O54">
        <f>'3. grupas ieraksts'!O54</f>
        <v>0</v>
      </c>
      <c r="P54" s="48">
        <f t="shared" si="6"/>
        <v>0</v>
      </c>
      <c r="Q54">
        <f>'3. grupas ieraksts'!P54</f>
        <v>0</v>
      </c>
      <c r="R54" s="48">
        <f t="shared" si="7"/>
        <v>0</v>
      </c>
      <c r="S54">
        <f>'3. grupas ieraksts'!Q54</f>
        <v>0</v>
      </c>
      <c r="T54" s="48">
        <f t="shared" si="8"/>
        <v>0</v>
      </c>
      <c r="U54">
        <f>'3. grupas ieraksts'!R54</f>
        <v>0</v>
      </c>
      <c r="V54" s="48">
        <f t="shared" si="9"/>
        <v>0</v>
      </c>
      <c r="W54">
        <f>'3. grupas ieraksts'!S54</f>
        <v>0</v>
      </c>
      <c r="X54" s="48">
        <f t="shared" si="10"/>
        <v>0</v>
      </c>
      <c r="Y54">
        <f>'3. grupas ieraksts'!T54</f>
        <v>0</v>
      </c>
      <c r="Z54" s="48">
        <f t="shared" si="11"/>
        <v>0</v>
      </c>
      <c r="AA54">
        <f>'3. grupas ieraksts'!U54</f>
        <v>0</v>
      </c>
      <c r="AB54" s="48">
        <f t="shared" si="12"/>
        <v>0</v>
      </c>
      <c r="AC54">
        <f>'3. grupas ieraksts'!V54</f>
        <v>0</v>
      </c>
      <c r="AD54" s="48">
        <f t="shared" si="13"/>
        <v>0</v>
      </c>
      <c r="AE54">
        <f>'3. grupas ieraksts'!W54</f>
        <v>0</v>
      </c>
      <c r="AF54" s="48">
        <f t="shared" si="14"/>
        <v>0</v>
      </c>
      <c r="AG54">
        <f>'3. grupas ieraksts'!X54</f>
        <v>0</v>
      </c>
      <c r="AH54" s="48">
        <f t="shared" si="15"/>
        <v>0</v>
      </c>
      <c r="AI54">
        <f>'3. grupas ieraksts'!Y54</f>
        <v>0</v>
      </c>
      <c r="AJ54" s="48">
        <f t="shared" si="16"/>
        <v>0</v>
      </c>
      <c r="AK54">
        <f>'3. grupas ieraksts'!Z54</f>
        <v>0</v>
      </c>
      <c r="AL54" s="48">
        <f t="shared" si="17"/>
        <v>0</v>
      </c>
      <c r="AM54">
        <f>'3. grupas ieraksts'!AA54</f>
        <v>0</v>
      </c>
      <c r="AN54" s="48">
        <f t="shared" si="18"/>
        <v>0</v>
      </c>
      <c r="AO54" s="49">
        <f>'3. grupas ieraksts'!AB54</f>
        <v>0</v>
      </c>
    </row>
    <row r="55" spans="1:41" x14ac:dyDescent="0.25">
      <c r="A55" s="46">
        <f>IFERROR(IF('3. grupas ieraksts'!F55&lt;0,0,ROUNDUP('3. grupas ieraksts'!F55/'3. grupas ieraksts'!C55,2)),"")</f>
        <v>0</v>
      </c>
      <c r="B55" s="47" t="str">
        <f>IF('3. grupas ieraksts'!B55=0,"",'3. grupas ieraksts'!B55)</f>
        <v>P54</v>
      </c>
      <c r="C55">
        <f>'3. grupas ieraksts'!J55</f>
        <v>14</v>
      </c>
      <c r="D55" s="48">
        <f t="shared" si="0"/>
        <v>0</v>
      </c>
      <c r="E55">
        <f>'3. grupas ieraksts'!J55</f>
        <v>14</v>
      </c>
      <c r="F55" s="48">
        <f t="shared" si="1"/>
        <v>0</v>
      </c>
      <c r="G55">
        <f>'3. grupas ieraksts'!K55</f>
        <v>14</v>
      </c>
      <c r="H55" s="48">
        <f t="shared" si="2"/>
        <v>0</v>
      </c>
      <c r="I55">
        <f>'3. grupas ieraksts'!L55</f>
        <v>35</v>
      </c>
      <c r="J55" s="48">
        <f t="shared" si="3"/>
        <v>0</v>
      </c>
      <c r="K55">
        <f>'3. grupas ieraksts'!M55</f>
        <v>37</v>
      </c>
      <c r="L55" s="48">
        <f t="shared" si="4"/>
        <v>0</v>
      </c>
      <c r="M55">
        <f>'3. grupas ieraksts'!N55</f>
        <v>40</v>
      </c>
      <c r="N55" s="48">
        <f t="shared" si="5"/>
        <v>0</v>
      </c>
      <c r="O55">
        <f>'3. grupas ieraksts'!O55</f>
        <v>54</v>
      </c>
      <c r="P55" s="48">
        <f t="shared" si="6"/>
        <v>0</v>
      </c>
      <c r="Q55">
        <f>'3. grupas ieraksts'!P55</f>
        <v>30</v>
      </c>
      <c r="R55" s="48">
        <f t="shared" si="7"/>
        <v>0</v>
      </c>
      <c r="S55">
        <f>'3. grupas ieraksts'!Q55</f>
        <v>27</v>
      </c>
      <c r="T55" s="48">
        <f t="shared" si="8"/>
        <v>0</v>
      </c>
      <c r="U55">
        <f>'3. grupas ieraksts'!R55</f>
        <v>0</v>
      </c>
      <c r="V55" s="48">
        <f t="shared" si="9"/>
        <v>0</v>
      </c>
      <c r="W55">
        <f>'3. grupas ieraksts'!S55</f>
        <v>0</v>
      </c>
      <c r="X55" s="48">
        <f t="shared" si="10"/>
        <v>0</v>
      </c>
      <c r="Y55">
        <f>'3. grupas ieraksts'!T55</f>
        <v>0</v>
      </c>
      <c r="Z55" s="48">
        <f t="shared" si="11"/>
        <v>0</v>
      </c>
      <c r="AA55">
        <f>'3. grupas ieraksts'!U55</f>
        <v>0</v>
      </c>
      <c r="AB55" s="48">
        <f t="shared" si="12"/>
        <v>0</v>
      </c>
      <c r="AC55">
        <f>'3. grupas ieraksts'!V55</f>
        <v>0</v>
      </c>
      <c r="AD55" s="48">
        <f t="shared" si="13"/>
        <v>0</v>
      </c>
      <c r="AE55">
        <f>'3. grupas ieraksts'!W55</f>
        <v>0</v>
      </c>
      <c r="AF55" s="48">
        <f t="shared" si="14"/>
        <v>0</v>
      </c>
      <c r="AG55">
        <f>'3. grupas ieraksts'!X55</f>
        <v>0</v>
      </c>
      <c r="AH55" s="48">
        <f t="shared" si="15"/>
        <v>0</v>
      </c>
      <c r="AI55">
        <f>'3. grupas ieraksts'!Y55</f>
        <v>0</v>
      </c>
      <c r="AJ55" s="48">
        <f t="shared" si="16"/>
        <v>0</v>
      </c>
      <c r="AK55">
        <f>'3. grupas ieraksts'!Z55</f>
        <v>0</v>
      </c>
      <c r="AL55" s="48">
        <f t="shared" si="17"/>
        <v>0</v>
      </c>
      <c r="AM55">
        <f>'3. grupas ieraksts'!AA55</f>
        <v>0</v>
      </c>
      <c r="AN55" s="48">
        <f t="shared" si="18"/>
        <v>0</v>
      </c>
      <c r="AO55" s="49">
        <f>'3. grupas ieraksts'!AB55</f>
        <v>0</v>
      </c>
    </row>
    <row r="56" spans="1:41" x14ac:dyDescent="0.25">
      <c r="A56" s="46" t="str">
        <f>IFERROR(IF('3. grupas ieraksts'!F56&lt;0,0,ROUNDUP('3. grupas ieraksts'!F56/'3. grupas ieraksts'!C56,2)),"")</f>
        <v/>
      </c>
      <c r="B56" s="47" t="str">
        <f>IF('3. grupas ieraksts'!B56=0,"",'3. grupas ieraksts'!B56)</f>
        <v/>
      </c>
      <c r="C56">
        <f>'3. grupas ieraksts'!J56</f>
        <v>0</v>
      </c>
      <c r="D56" s="48">
        <f t="shared" si="0"/>
        <v>0</v>
      </c>
      <c r="E56">
        <f>'3. grupas ieraksts'!J56</f>
        <v>0</v>
      </c>
      <c r="F56" s="48">
        <f t="shared" si="1"/>
        <v>0</v>
      </c>
      <c r="G56">
        <f>'3. grupas ieraksts'!K56</f>
        <v>0</v>
      </c>
      <c r="H56" s="48">
        <f t="shared" si="2"/>
        <v>0</v>
      </c>
      <c r="I56">
        <f>'3. grupas ieraksts'!L56</f>
        <v>0</v>
      </c>
      <c r="J56" s="48">
        <f t="shared" si="3"/>
        <v>0</v>
      </c>
      <c r="K56">
        <f>'3. grupas ieraksts'!M56</f>
        <v>0</v>
      </c>
      <c r="L56" s="48">
        <f t="shared" si="4"/>
        <v>0</v>
      </c>
      <c r="M56">
        <f>'3. grupas ieraksts'!N56</f>
        <v>0</v>
      </c>
      <c r="N56" s="48">
        <f t="shared" si="5"/>
        <v>0</v>
      </c>
      <c r="O56">
        <f>'3. grupas ieraksts'!O56</f>
        <v>0</v>
      </c>
      <c r="P56" s="48">
        <f t="shared" si="6"/>
        <v>0</v>
      </c>
      <c r="Q56">
        <f>'3. grupas ieraksts'!P56</f>
        <v>0</v>
      </c>
      <c r="R56" s="48">
        <f t="shared" si="7"/>
        <v>0</v>
      </c>
      <c r="S56">
        <f>'3. grupas ieraksts'!Q56</f>
        <v>0</v>
      </c>
      <c r="T56" s="48">
        <f t="shared" si="8"/>
        <v>0</v>
      </c>
      <c r="U56">
        <f>'3. grupas ieraksts'!R56</f>
        <v>0</v>
      </c>
      <c r="V56" s="48">
        <f t="shared" si="9"/>
        <v>0</v>
      </c>
      <c r="W56">
        <f>'3. grupas ieraksts'!S56</f>
        <v>0</v>
      </c>
      <c r="X56" s="48">
        <f t="shared" si="10"/>
        <v>0</v>
      </c>
      <c r="Y56">
        <f>'3. grupas ieraksts'!T56</f>
        <v>0</v>
      </c>
      <c r="Z56" s="48">
        <f t="shared" si="11"/>
        <v>0</v>
      </c>
      <c r="AA56">
        <f>'3. grupas ieraksts'!U56</f>
        <v>0</v>
      </c>
      <c r="AB56" s="48">
        <f t="shared" si="12"/>
        <v>0</v>
      </c>
      <c r="AC56">
        <f>'3. grupas ieraksts'!V56</f>
        <v>0</v>
      </c>
      <c r="AD56" s="48">
        <f t="shared" si="13"/>
        <v>0</v>
      </c>
      <c r="AE56">
        <f>'3. grupas ieraksts'!W56</f>
        <v>0</v>
      </c>
      <c r="AF56" s="48">
        <f t="shared" si="14"/>
        <v>0</v>
      </c>
      <c r="AG56">
        <f>'3. grupas ieraksts'!X56</f>
        <v>0</v>
      </c>
      <c r="AH56" s="48">
        <f t="shared" si="15"/>
        <v>0</v>
      </c>
      <c r="AI56">
        <f>'3. grupas ieraksts'!Y56</f>
        <v>0</v>
      </c>
      <c r="AJ56" s="48">
        <f t="shared" si="16"/>
        <v>0</v>
      </c>
      <c r="AK56">
        <f>'3. grupas ieraksts'!Z56</f>
        <v>0</v>
      </c>
      <c r="AL56" s="48">
        <f t="shared" si="17"/>
        <v>0</v>
      </c>
      <c r="AM56">
        <f>'3. grupas ieraksts'!AA56</f>
        <v>0</v>
      </c>
      <c r="AN56" s="48">
        <f t="shared" si="18"/>
        <v>0</v>
      </c>
      <c r="AO56" s="49">
        <f>'3. grupas ieraksts'!AB56</f>
        <v>0</v>
      </c>
    </row>
    <row r="57" spans="1:41" x14ac:dyDescent="0.25">
      <c r="A57" s="46" t="str">
        <f>IFERROR(IF('3. grupas ieraksts'!F57&lt;0,0,ROUNDUP('3. grupas ieraksts'!F57/'3. grupas ieraksts'!C57,2)),"")</f>
        <v/>
      </c>
      <c r="B57" s="47" t="str">
        <f>IF('3. grupas ieraksts'!B57=0,"",'3. grupas ieraksts'!B57)</f>
        <v/>
      </c>
      <c r="C57">
        <f>'3. grupas ieraksts'!J57</f>
        <v>0</v>
      </c>
      <c r="D57" s="48">
        <f t="shared" si="0"/>
        <v>0</v>
      </c>
      <c r="E57">
        <f>'3. grupas ieraksts'!J57</f>
        <v>0</v>
      </c>
      <c r="F57" s="48">
        <f t="shared" si="1"/>
        <v>0</v>
      </c>
      <c r="G57">
        <f>'3. grupas ieraksts'!K57</f>
        <v>0</v>
      </c>
      <c r="H57" s="48">
        <f t="shared" si="2"/>
        <v>0</v>
      </c>
      <c r="I57">
        <f>'3. grupas ieraksts'!L57</f>
        <v>0</v>
      </c>
      <c r="J57" s="48">
        <f t="shared" si="3"/>
        <v>0</v>
      </c>
      <c r="K57">
        <f>'3. grupas ieraksts'!M57</f>
        <v>0</v>
      </c>
      <c r="L57" s="48">
        <f t="shared" si="4"/>
        <v>0</v>
      </c>
      <c r="M57">
        <f>'3. grupas ieraksts'!N57</f>
        <v>0</v>
      </c>
      <c r="N57" s="48">
        <f t="shared" si="5"/>
        <v>0</v>
      </c>
      <c r="O57">
        <f>'3. grupas ieraksts'!O57</f>
        <v>0</v>
      </c>
      <c r="P57" s="48">
        <f t="shared" si="6"/>
        <v>0</v>
      </c>
      <c r="Q57">
        <f>'3. grupas ieraksts'!P57</f>
        <v>0</v>
      </c>
      <c r="R57" s="48">
        <f t="shared" si="7"/>
        <v>0</v>
      </c>
      <c r="S57">
        <f>'3. grupas ieraksts'!Q57</f>
        <v>0</v>
      </c>
      <c r="T57" s="48">
        <f t="shared" si="8"/>
        <v>0</v>
      </c>
      <c r="U57">
        <f>'3. grupas ieraksts'!R57</f>
        <v>0</v>
      </c>
      <c r="V57" s="48">
        <f t="shared" si="9"/>
        <v>0</v>
      </c>
      <c r="W57">
        <f>'3. grupas ieraksts'!S57</f>
        <v>0</v>
      </c>
      <c r="X57" s="48">
        <f t="shared" si="10"/>
        <v>0</v>
      </c>
      <c r="Y57">
        <f>'3. grupas ieraksts'!T57</f>
        <v>0</v>
      </c>
      <c r="Z57" s="48">
        <f t="shared" si="11"/>
        <v>0</v>
      </c>
      <c r="AA57">
        <f>'3. grupas ieraksts'!U57</f>
        <v>0</v>
      </c>
      <c r="AB57" s="48">
        <f t="shared" si="12"/>
        <v>0</v>
      </c>
      <c r="AC57">
        <f>'3. grupas ieraksts'!V57</f>
        <v>0</v>
      </c>
      <c r="AD57" s="48">
        <f t="shared" si="13"/>
        <v>0</v>
      </c>
      <c r="AE57">
        <f>'3. grupas ieraksts'!W57</f>
        <v>0</v>
      </c>
      <c r="AF57" s="48">
        <f t="shared" si="14"/>
        <v>0</v>
      </c>
      <c r="AG57">
        <f>'3. grupas ieraksts'!X57</f>
        <v>0</v>
      </c>
      <c r="AH57" s="48">
        <f t="shared" si="15"/>
        <v>0</v>
      </c>
      <c r="AI57">
        <f>'3. grupas ieraksts'!Y57</f>
        <v>0</v>
      </c>
      <c r="AJ57" s="48">
        <f t="shared" si="16"/>
        <v>0</v>
      </c>
      <c r="AK57">
        <f>'3. grupas ieraksts'!Z57</f>
        <v>0</v>
      </c>
      <c r="AL57" s="48">
        <f t="shared" si="17"/>
        <v>0</v>
      </c>
      <c r="AM57">
        <f>'3. grupas ieraksts'!AA57</f>
        <v>0</v>
      </c>
      <c r="AN57" s="48">
        <f t="shared" si="18"/>
        <v>0</v>
      </c>
      <c r="AO57" s="49">
        <f>'3. grupas ieraksts'!AB57</f>
        <v>0</v>
      </c>
    </row>
    <row r="58" spans="1:41" x14ac:dyDescent="0.25">
      <c r="A58" s="46" t="str">
        <f>IFERROR(IF('3. grupas ieraksts'!F58&lt;0,0,ROUNDUP('3. grupas ieraksts'!F58/'3. grupas ieraksts'!C58,2)),"")</f>
        <v/>
      </c>
      <c r="B58" s="47" t="str">
        <f>IF('3. grupas ieraksts'!B58=0,"",'3. grupas ieraksts'!B58)</f>
        <v/>
      </c>
      <c r="C58">
        <f>'3. grupas ieraksts'!J58</f>
        <v>0</v>
      </c>
      <c r="D58" s="48">
        <f t="shared" si="0"/>
        <v>0</v>
      </c>
      <c r="E58">
        <f>'3. grupas ieraksts'!J58</f>
        <v>0</v>
      </c>
      <c r="F58" s="48">
        <f t="shared" si="1"/>
        <v>0</v>
      </c>
      <c r="G58">
        <f>'3. grupas ieraksts'!K58</f>
        <v>0</v>
      </c>
      <c r="H58" s="48">
        <f t="shared" si="2"/>
        <v>0</v>
      </c>
      <c r="I58">
        <f>'3. grupas ieraksts'!L58</f>
        <v>0</v>
      </c>
      <c r="J58" s="48">
        <f t="shared" si="3"/>
        <v>0</v>
      </c>
      <c r="K58">
        <f>'3. grupas ieraksts'!M58</f>
        <v>0</v>
      </c>
      <c r="L58" s="48">
        <f t="shared" si="4"/>
        <v>0</v>
      </c>
      <c r="M58">
        <f>'3. grupas ieraksts'!N58</f>
        <v>0</v>
      </c>
      <c r="N58" s="48">
        <f t="shared" si="5"/>
        <v>0</v>
      </c>
      <c r="O58">
        <f>'3. grupas ieraksts'!O58</f>
        <v>0</v>
      </c>
      <c r="P58" s="48">
        <f t="shared" si="6"/>
        <v>0</v>
      </c>
      <c r="Q58">
        <f>'3. grupas ieraksts'!P58</f>
        <v>0</v>
      </c>
      <c r="R58" s="48">
        <f t="shared" si="7"/>
        <v>0</v>
      </c>
      <c r="S58">
        <f>'3. grupas ieraksts'!Q58</f>
        <v>0</v>
      </c>
      <c r="T58" s="48">
        <f t="shared" si="8"/>
        <v>0</v>
      </c>
      <c r="U58">
        <f>'3. grupas ieraksts'!R58</f>
        <v>0</v>
      </c>
      <c r="V58" s="48">
        <f t="shared" si="9"/>
        <v>0</v>
      </c>
      <c r="W58">
        <f>'3. grupas ieraksts'!S58</f>
        <v>0</v>
      </c>
      <c r="X58" s="48">
        <f t="shared" si="10"/>
        <v>0</v>
      </c>
      <c r="Y58">
        <f>'3. grupas ieraksts'!T58</f>
        <v>0</v>
      </c>
      <c r="Z58" s="48">
        <f t="shared" si="11"/>
        <v>0</v>
      </c>
      <c r="AA58">
        <f>'3. grupas ieraksts'!U58</f>
        <v>0</v>
      </c>
      <c r="AB58" s="48">
        <f t="shared" si="12"/>
        <v>0</v>
      </c>
      <c r="AC58">
        <f>'3. grupas ieraksts'!V58</f>
        <v>0</v>
      </c>
      <c r="AD58" s="48">
        <f t="shared" si="13"/>
        <v>0</v>
      </c>
      <c r="AE58">
        <f>'3. grupas ieraksts'!W58</f>
        <v>0</v>
      </c>
      <c r="AF58" s="48">
        <f t="shared" si="14"/>
        <v>0</v>
      </c>
      <c r="AG58">
        <f>'3. grupas ieraksts'!X58</f>
        <v>0</v>
      </c>
      <c r="AH58" s="48">
        <f t="shared" si="15"/>
        <v>0</v>
      </c>
      <c r="AI58">
        <f>'3. grupas ieraksts'!Y58</f>
        <v>0</v>
      </c>
      <c r="AJ58" s="48">
        <f t="shared" si="16"/>
        <v>0</v>
      </c>
      <c r="AK58">
        <f>'3. grupas ieraksts'!Z58</f>
        <v>0</v>
      </c>
      <c r="AL58" s="48">
        <f t="shared" si="17"/>
        <v>0</v>
      </c>
      <c r="AM58">
        <f>'3. grupas ieraksts'!AA58</f>
        <v>0</v>
      </c>
      <c r="AN58" s="48">
        <f t="shared" si="18"/>
        <v>0</v>
      </c>
      <c r="AO58" s="49">
        <f>'3. grupas ieraksts'!AB58</f>
        <v>0</v>
      </c>
    </row>
    <row r="59" spans="1:41" x14ac:dyDescent="0.25">
      <c r="A59" s="46" t="str">
        <f>IFERROR(IF('3. grupas ieraksts'!F59&lt;0,0,ROUNDUP('3. grupas ieraksts'!F59/'3. grupas ieraksts'!C59,2)),"")</f>
        <v/>
      </c>
      <c r="B59" s="47" t="str">
        <f>IF('3. grupas ieraksts'!B59=0,"",'3. grupas ieraksts'!B59)</f>
        <v/>
      </c>
      <c r="C59">
        <f>'3. grupas ieraksts'!J59</f>
        <v>0</v>
      </c>
      <c r="D59" s="48">
        <f t="shared" si="0"/>
        <v>0</v>
      </c>
      <c r="E59">
        <f>'3. grupas ieraksts'!J59</f>
        <v>0</v>
      </c>
      <c r="F59" s="48">
        <f t="shared" si="1"/>
        <v>0</v>
      </c>
      <c r="G59">
        <f>'3. grupas ieraksts'!K59</f>
        <v>0</v>
      </c>
      <c r="H59" s="48">
        <f t="shared" si="2"/>
        <v>0</v>
      </c>
      <c r="I59">
        <f>'3. grupas ieraksts'!L59</f>
        <v>0</v>
      </c>
      <c r="J59" s="48">
        <f t="shared" si="3"/>
        <v>0</v>
      </c>
      <c r="K59">
        <f>'3. grupas ieraksts'!M59</f>
        <v>0</v>
      </c>
      <c r="L59" s="48">
        <f t="shared" si="4"/>
        <v>0</v>
      </c>
      <c r="M59">
        <f>'3. grupas ieraksts'!N59</f>
        <v>0</v>
      </c>
      <c r="N59" s="48">
        <f t="shared" si="5"/>
        <v>0</v>
      </c>
      <c r="O59">
        <f>'3. grupas ieraksts'!O59</f>
        <v>0</v>
      </c>
      <c r="P59" s="48">
        <f t="shared" si="6"/>
        <v>0</v>
      </c>
      <c r="Q59">
        <f>'3. grupas ieraksts'!P59</f>
        <v>0</v>
      </c>
      <c r="R59" s="48">
        <f t="shared" si="7"/>
        <v>0</v>
      </c>
      <c r="S59">
        <f>'3. grupas ieraksts'!Q59</f>
        <v>0</v>
      </c>
      <c r="T59" s="48">
        <f t="shared" si="8"/>
        <v>0</v>
      </c>
      <c r="U59">
        <f>'3. grupas ieraksts'!R59</f>
        <v>0</v>
      </c>
      <c r="V59" s="48">
        <f t="shared" si="9"/>
        <v>0</v>
      </c>
      <c r="W59">
        <f>'3. grupas ieraksts'!S59</f>
        <v>0</v>
      </c>
      <c r="X59" s="48">
        <f t="shared" si="10"/>
        <v>0</v>
      </c>
      <c r="Y59">
        <f>'3. grupas ieraksts'!T59</f>
        <v>0</v>
      </c>
      <c r="Z59" s="48">
        <f t="shared" si="11"/>
        <v>0</v>
      </c>
      <c r="AA59">
        <f>'3. grupas ieraksts'!U59</f>
        <v>0</v>
      </c>
      <c r="AB59" s="48">
        <f t="shared" si="12"/>
        <v>0</v>
      </c>
      <c r="AC59">
        <f>'3. grupas ieraksts'!V59</f>
        <v>0</v>
      </c>
      <c r="AD59" s="48">
        <f t="shared" si="13"/>
        <v>0</v>
      </c>
      <c r="AE59">
        <f>'3. grupas ieraksts'!W59</f>
        <v>0</v>
      </c>
      <c r="AF59" s="48">
        <f t="shared" si="14"/>
        <v>0</v>
      </c>
      <c r="AG59">
        <f>'3. grupas ieraksts'!X59</f>
        <v>0</v>
      </c>
      <c r="AH59" s="48">
        <f t="shared" si="15"/>
        <v>0</v>
      </c>
      <c r="AI59">
        <f>'3. grupas ieraksts'!Y59</f>
        <v>0</v>
      </c>
      <c r="AJ59" s="48">
        <f t="shared" si="16"/>
        <v>0</v>
      </c>
      <c r="AK59">
        <f>'3. grupas ieraksts'!Z59</f>
        <v>0</v>
      </c>
      <c r="AL59" s="48">
        <f t="shared" si="17"/>
        <v>0</v>
      </c>
      <c r="AM59">
        <f>'3. grupas ieraksts'!AA59</f>
        <v>0</v>
      </c>
      <c r="AN59" s="48">
        <f t="shared" si="18"/>
        <v>0</v>
      </c>
      <c r="AO59" s="49">
        <f>'3. grupas ieraksts'!AB59</f>
        <v>0</v>
      </c>
    </row>
    <row r="60" spans="1:41" x14ac:dyDescent="0.25">
      <c r="A60" s="46" t="str">
        <f>IFERROR(IF('3. grupas ieraksts'!F60&lt;0,0,ROUNDUP('3. grupas ieraksts'!F60/'3. grupas ieraksts'!C60,2)),"")</f>
        <v/>
      </c>
      <c r="B60" s="47" t="str">
        <f>IF('3. grupas ieraksts'!B60=0,"",'3. grupas ieraksts'!B60)</f>
        <v/>
      </c>
      <c r="C60">
        <f>'3. grupas ieraksts'!J60</f>
        <v>0</v>
      </c>
      <c r="D60" s="48">
        <f t="shared" si="0"/>
        <v>0</v>
      </c>
      <c r="E60">
        <f>'3. grupas ieraksts'!J60</f>
        <v>0</v>
      </c>
      <c r="F60" s="48">
        <f t="shared" si="1"/>
        <v>0</v>
      </c>
      <c r="G60">
        <f>'3. grupas ieraksts'!K60</f>
        <v>0</v>
      </c>
      <c r="H60" s="48">
        <f t="shared" si="2"/>
        <v>0</v>
      </c>
      <c r="I60">
        <f>'3. grupas ieraksts'!L60</f>
        <v>0</v>
      </c>
      <c r="J60" s="48">
        <f t="shared" si="3"/>
        <v>0</v>
      </c>
      <c r="K60">
        <f>'3. grupas ieraksts'!M60</f>
        <v>0</v>
      </c>
      <c r="L60" s="48">
        <f t="shared" si="4"/>
        <v>0</v>
      </c>
      <c r="M60">
        <f>'3. grupas ieraksts'!N60</f>
        <v>0</v>
      </c>
      <c r="N60" s="48">
        <f t="shared" si="5"/>
        <v>0</v>
      </c>
      <c r="O60">
        <f>'3. grupas ieraksts'!O60</f>
        <v>0</v>
      </c>
      <c r="P60" s="48">
        <f t="shared" si="6"/>
        <v>0</v>
      </c>
      <c r="Q60">
        <f>'3. grupas ieraksts'!P60</f>
        <v>0</v>
      </c>
      <c r="R60" s="48">
        <f t="shared" si="7"/>
        <v>0</v>
      </c>
      <c r="S60">
        <f>'3. grupas ieraksts'!Q60</f>
        <v>0</v>
      </c>
      <c r="T60" s="48">
        <f t="shared" si="8"/>
        <v>0</v>
      </c>
      <c r="U60">
        <f>'3. grupas ieraksts'!R60</f>
        <v>0</v>
      </c>
      <c r="V60" s="48">
        <f t="shared" si="9"/>
        <v>0</v>
      </c>
      <c r="W60">
        <f>'3. grupas ieraksts'!S60</f>
        <v>0</v>
      </c>
      <c r="X60" s="48">
        <f t="shared" si="10"/>
        <v>0</v>
      </c>
      <c r="Y60">
        <f>'3. grupas ieraksts'!T60</f>
        <v>0</v>
      </c>
      <c r="Z60" s="48">
        <f t="shared" si="11"/>
        <v>0</v>
      </c>
      <c r="AA60">
        <f>'3. grupas ieraksts'!U60</f>
        <v>0</v>
      </c>
      <c r="AB60" s="48">
        <f t="shared" si="12"/>
        <v>0</v>
      </c>
      <c r="AC60">
        <f>'3. grupas ieraksts'!V60</f>
        <v>0</v>
      </c>
      <c r="AD60" s="48">
        <f t="shared" si="13"/>
        <v>0</v>
      </c>
      <c r="AE60">
        <f>'3. grupas ieraksts'!W60</f>
        <v>0</v>
      </c>
      <c r="AF60" s="48">
        <f t="shared" si="14"/>
        <v>0</v>
      </c>
      <c r="AG60">
        <f>'3. grupas ieraksts'!X60</f>
        <v>0</v>
      </c>
      <c r="AH60" s="48">
        <f t="shared" si="15"/>
        <v>0</v>
      </c>
      <c r="AI60">
        <f>'3. grupas ieraksts'!Y60</f>
        <v>0</v>
      </c>
      <c r="AJ60" s="48">
        <f t="shared" si="16"/>
        <v>0</v>
      </c>
      <c r="AK60">
        <f>'3. grupas ieraksts'!Z60</f>
        <v>0</v>
      </c>
      <c r="AL60" s="48">
        <f t="shared" si="17"/>
        <v>0</v>
      </c>
      <c r="AM60">
        <f>'3. grupas ieraksts'!AA60</f>
        <v>0</v>
      </c>
      <c r="AN60" s="48">
        <f t="shared" si="18"/>
        <v>0</v>
      </c>
      <c r="AO60" s="49">
        <f>'3. grupas ieraksts'!AB60</f>
        <v>0</v>
      </c>
    </row>
    <row r="61" spans="1:41" x14ac:dyDescent="0.25">
      <c r="A61" s="46" t="str">
        <f>IFERROR(IF('3. grupas ieraksts'!F61&lt;0,0,ROUNDUP('3. grupas ieraksts'!F61/'3. grupas ieraksts'!C61,2)),"")</f>
        <v/>
      </c>
      <c r="B61" s="47" t="str">
        <f>IF('3. grupas ieraksts'!B61=0,"",'3. grupas ieraksts'!B61)</f>
        <v/>
      </c>
      <c r="C61">
        <f>'3. grupas ieraksts'!J61</f>
        <v>0</v>
      </c>
      <c r="D61" s="48">
        <f t="shared" si="0"/>
        <v>0</v>
      </c>
      <c r="E61">
        <f>'3. grupas ieraksts'!J61</f>
        <v>0</v>
      </c>
      <c r="F61" s="48">
        <f t="shared" si="1"/>
        <v>0</v>
      </c>
      <c r="G61">
        <f>'3. grupas ieraksts'!K61</f>
        <v>0</v>
      </c>
      <c r="H61" s="48">
        <f t="shared" si="2"/>
        <v>0</v>
      </c>
      <c r="I61">
        <f>'3. grupas ieraksts'!L61</f>
        <v>0</v>
      </c>
      <c r="J61" s="48">
        <f t="shared" si="3"/>
        <v>0</v>
      </c>
      <c r="K61">
        <f>'3. grupas ieraksts'!M61</f>
        <v>0</v>
      </c>
      <c r="L61" s="48">
        <f t="shared" si="4"/>
        <v>0</v>
      </c>
      <c r="M61">
        <f>'3. grupas ieraksts'!N61</f>
        <v>0</v>
      </c>
      <c r="N61" s="48">
        <f t="shared" si="5"/>
        <v>0</v>
      </c>
      <c r="O61">
        <f>'3. grupas ieraksts'!O61</f>
        <v>0</v>
      </c>
      <c r="P61" s="48">
        <f t="shared" si="6"/>
        <v>0</v>
      </c>
      <c r="Q61">
        <f>'3. grupas ieraksts'!P61</f>
        <v>0</v>
      </c>
      <c r="R61" s="48">
        <f t="shared" si="7"/>
        <v>0</v>
      </c>
      <c r="S61">
        <f>'3. grupas ieraksts'!Q61</f>
        <v>0</v>
      </c>
      <c r="T61" s="48">
        <f t="shared" si="8"/>
        <v>0</v>
      </c>
      <c r="U61">
        <f>'3. grupas ieraksts'!R61</f>
        <v>0</v>
      </c>
      <c r="V61" s="48">
        <f t="shared" si="9"/>
        <v>0</v>
      </c>
      <c r="W61">
        <f>'3. grupas ieraksts'!S61</f>
        <v>0</v>
      </c>
      <c r="X61" s="48">
        <f t="shared" si="10"/>
        <v>0</v>
      </c>
      <c r="Y61">
        <f>'3. grupas ieraksts'!T61</f>
        <v>0</v>
      </c>
      <c r="Z61" s="48">
        <f t="shared" si="11"/>
        <v>0</v>
      </c>
      <c r="AA61">
        <f>'3. grupas ieraksts'!U61</f>
        <v>0</v>
      </c>
      <c r="AB61" s="48">
        <f t="shared" si="12"/>
        <v>0</v>
      </c>
      <c r="AC61">
        <f>'3. grupas ieraksts'!V61</f>
        <v>0</v>
      </c>
      <c r="AD61" s="48">
        <f t="shared" si="13"/>
        <v>0</v>
      </c>
      <c r="AE61">
        <f>'3. grupas ieraksts'!W61</f>
        <v>0</v>
      </c>
      <c r="AF61" s="48">
        <f t="shared" si="14"/>
        <v>0</v>
      </c>
      <c r="AG61">
        <f>'3. grupas ieraksts'!X61</f>
        <v>0</v>
      </c>
      <c r="AH61" s="48">
        <f t="shared" si="15"/>
        <v>0</v>
      </c>
      <c r="AI61">
        <f>'3. grupas ieraksts'!Y61</f>
        <v>0</v>
      </c>
      <c r="AJ61" s="48">
        <f t="shared" si="16"/>
        <v>0</v>
      </c>
      <c r="AK61">
        <f>'3. grupas ieraksts'!Z61</f>
        <v>0</v>
      </c>
      <c r="AL61" s="48">
        <f t="shared" si="17"/>
        <v>0</v>
      </c>
      <c r="AM61">
        <f>'3. grupas ieraksts'!AA61</f>
        <v>0</v>
      </c>
      <c r="AN61" s="48">
        <f t="shared" si="18"/>
        <v>0</v>
      </c>
      <c r="AO61" s="49">
        <f>'3. grupas ieraksts'!AB61</f>
        <v>0</v>
      </c>
    </row>
    <row r="62" spans="1:41" x14ac:dyDescent="0.25">
      <c r="A62" s="46" t="str">
        <f>IFERROR(IF('3. grupas ieraksts'!F62&lt;0,0,ROUNDUP('3. grupas ieraksts'!F62/'3. grupas ieraksts'!C62,2)),"")</f>
        <v/>
      </c>
      <c r="B62" s="47" t="str">
        <f>IF('3. grupas ieraksts'!B62=0,"",'3. grupas ieraksts'!B62)</f>
        <v/>
      </c>
      <c r="C62">
        <f>'3. grupas ieraksts'!J62</f>
        <v>0</v>
      </c>
      <c r="D62" s="48">
        <f t="shared" si="0"/>
        <v>0</v>
      </c>
      <c r="E62">
        <f>'3. grupas ieraksts'!J62</f>
        <v>0</v>
      </c>
      <c r="F62" s="48">
        <f t="shared" si="1"/>
        <v>0</v>
      </c>
      <c r="G62">
        <f>'3. grupas ieraksts'!K62</f>
        <v>0</v>
      </c>
      <c r="H62" s="48">
        <f t="shared" si="2"/>
        <v>0</v>
      </c>
      <c r="I62">
        <f>'3. grupas ieraksts'!L62</f>
        <v>0</v>
      </c>
      <c r="J62" s="48">
        <f t="shared" si="3"/>
        <v>0</v>
      </c>
      <c r="K62">
        <f>'3. grupas ieraksts'!M62</f>
        <v>0</v>
      </c>
      <c r="L62" s="48">
        <f t="shared" si="4"/>
        <v>0</v>
      </c>
      <c r="M62">
        <f>'3. grupas ieraksts'!N62</f>
        <v>0</v>
      </c>
      <c r="N62" s="48">
        <f t="shared" si="5"/>
        <v>0</v>
      </c>
      <c r="O62">
        <f>'3. grupas ieraksts'!O62</f>
        <v>0</v>
      </c>
      <c r="P62" s="48">
        <f t="shared" si="6"/>
        <v>0</v>
      </c>
      <c r="Q62">
        <f>'3. grupas ieraksts'!P62</f>
        <v>0</v>
      </c>
      <c r="R62" s="48">
        <f t="shared" si="7"/>
        <v>0</v>
      </c>
      <c r="S62">
        <f>'3. grupas ieraksts'!Q62</f>
        <v>0</v>
      </c>
      <c r="T62" s="48">
        <f t="shared" si="8"/>
        <v>0</v>
      </c>
      <c r="U62">
        <f>'3. grupas ieraksts'!R62</f>
        <v>0</v>
      </c>
      <c r="V62" s="48">
        <f t="shared" si="9"/>
        <v>0</v>
      </c>
      <c r="W62">
        <f>'3. grupas ieraksts'!S62</f>
        <v>0</v>
      </c>
      <c r="X62" s="48">
        <f t="shared" si="10"/>
        <v>0</v>
      </c>
      <c r="Y62">
        <f>'3. grupas ieraksts'!T62</f>
        <v>0</v>
      </c>
      <c r="Z62" s="48">
        <f t="shared" si="11"/>
        <v>0</v>
      </c>
      <c r="AA62">
        <f>'3. grupas ieraksts'!U62</f>
        <v>0</v>
      </c>
      <c r="AB62" s="48">
        <f t="shared" si="12"/>
        <v>0</v>
      </c>
      <c r="AC62">
        <f>'3. grupas ieraksts'!V62</f>
        <v>0</v>
      </c>
      <c r="AD62" s="48">
        <f t="shared" si="13"/>
        <v>0</v>
      </c>
      <c r="AE62">
        <f>'3. grupas ieraksts'!W62</f>
        <v>0</v>
      </c>
      <c r="AF62" s="48">
        <f t="shared" si="14"/>
        <v>0</v>
      </c>
      <c r="AG62">
        <f>'3. grupas ieraksts'!X62</f>
        <v>0</v>
      </c>
      <c r="AH62" s="48">
        <f t="shared" si="15"/>
        <v>0</v>
      </c>
      <c r="AI62">
        <f>'3. grupas ieraksts'!Y62</f>
        <v>0</v>
      </c>
      <c r="AJ62" s="48">
        <f t="shared" si="16"/>
        <v>0</v>
      </c>
      <c r="AK62">
        <f>'3. grupas ieraksts'!Z62</f>
        <v>0</v>
      </c>
      <c r="AL62" s="48">
        <f t="shared" si="17"/>
        <v>0</v>
      </c>
      <c r="AM62">
        <f>'3. grupas ieraksts'!AA62</f>
        <v>0</v>
      </c>
      <c r="AN62" s="48">
        <f t="shared" si="18"/>
        <v>0</v>
      </c>
      <c r="AO62" s="49">
        <f>'3. grupas ieraksts'!AB62</f>
        <v>0</v>
      </c>
    </row>
    <row r="63" spans="1:41" x14ac:dyDescent="0.25">
      <c r="A63" s="46" t="str">
        <f>IFERROR(IF('3. grupas ieraksts'!F63&lt;0,0,ROUNDUP('3. grupas ieraksts'!F63/'3. grupas ieraksts'!C63,2)),"")</f>
        <v/>
      </c>
      <c r="B63" s="47" t="str">
        <f>IF('3. grupas ieraksts'!B63=0,"",'3. grupas ieraksts'!B63)</f>
        <v/>
      </c>
      <c r="C63">
        <f>'3. grupas ieraksts'!J63</f>
        <v>0</v>
      </c>
      <c r="D63" s="48">
        <f t="shared" si="0"/>
        <v>0</v>
      </c>
      <c r="E63">
        <f>'3. grupas ieraksts'!J63</f>
        <v>0</v>
      </c>
      <c r="F63" s="48">
        <f t="shared" si="1"/>
        <v>0</v>
      </c>
      <c r="G63">
        <f>'3. grupas ieraksts'!K63</f>
        <v>0</v>
      </c>
      <c r="H63" s="48">
        <f t="shared" si="2"/>
        <v>0</v>
      </c>
      <c r="I63">
        <f>'3. grupas ieraksts'!L63</f>
        <v>0</v>
      </c>
      <c r="J63" s="48">
        <f t="shared" si="3"/>
        <v>0</v>
      </c>
      <c r="K63">
        <f>'3. grupas ieraksts'!M63</f>
        <v>0</v>
      </c>
      <c r="L63" s="48">
        <f t="shared" si="4"/>
        <v>0</v>
      </c>
      <c r="M63">
        <f>'3. grupas ieraksts'!N63</f>
        <v>0</v>
      </c>
      <c r="N63" s="48">
        <f t="shared" si="5"/>
        <v>0</v>
      </c>
      <c r="O63">
        <f>'3. grupas ieraksts'!O63</f>
        <v>0</v>
      </c>
      <c r="P63" s="48">
        <f t="shared" si="6"/>
        <v>0</v>
      </c>
      <c r="Q63">
        <f>'3. grupas ieraksts'!P63</f>
        <v>0</v>
      </c>
      <c r="R63" s="48">
        <f t="shared" si="7"/>
        <v>0</v>
      </c>
      <c r="S63">
        <f>'3. grupas ieraksts'!Q63</f>
        <v>0</v>
      </c>
      <c r="T63" s="48">
        <f t="shared" si="8"/>
        <v>0</v>
      </c>
      <c r="U63">
        <f>'3. grupas ieraksts'!R63</f>
        <v>0</v>
      </c>
      <c r="V63" s="48">
        <f t="shared" si="9"/>
        <v>0</v>
      </c>
      <c r="W63">
        <f>'3. grupas ieraksts'!S63</f>
        <v>0</v>
      </c>
      <c r="X63" s="48">
        <f t="shared" si="10"/>
        <v>0</v>
      </c>
      <c r="Y63">
        <f>'3. grupas ieraksts'!T63</f>
        <v>0</v>
      </c>
      <c r="Z63" s="48">
        <f t="shared" si="11"/>
        <v>0</v>
      </c>
      <c r="AA63">
        <f>'3. grupas ieraksts'!U63</f>
        <v>0</v>
      </c>
      <c r="AB63" s="48">
        <f t="shared" si="12"/>
        <v>0</v>
      </c>
      <c r="AC63">
        <f>'3. grupas ieraksts'!V63</f>
        <v>0</v>
      </c>
      <c r="AD63" s="48">
        <f t="shared" si="13"/>
        <v>0</v>
      </c>
      <c r="AE63">
        <f>'3. grupas ieraksts'!W63</f>
        <v>0</v>
      </c>
      <c r="AF63" s="48">
        <f t="shared" si="14"/>
        <v>0</v>
      </c>
      <c r="AG63">
        <f>'3. grupas ieraksts'!X63</f>
        <v>0</v>
      </c>
      <c r="AH63" s="48">
        <f t="shared" si="15"/>
        <v>0</v>
      </c>
      <c r="AI63">
        <f>'3. grupas ieraksts'!Y63</f>
        <v>0</v>
      </c>
      <c r="AJ63" s="48">
        <f t="shared" si="16"/>
        <v>0</v>
      </c>
      <c r="AK63">
        <f>'3. grupas ieraksts'!Z63</f>
        <v>0</v>
      </c>
      <c r="AL63" s="48">
        <f t="shared" si="17"/>
        <v>0</v>
      </c>
      <c r="AM63">
        <f>'3. grupas ieraksts'!AA63</f>
        <v>0</v>
      </c>
      <c r="AN63" s="48">
        <f t="shared" si="18"/>
        <v>0</v>
      </c>
      <c r="AO63" s="49">
        <f>'3. grupas ieraksts'!AB63</f>
        <v>0</v>
      </c>
    </row>
    <row r="64" spans="1:41" x14ac:dyDescent="0.25">
      <c r="A64" s="46" t="str">
        <f>IFERROR(IF('3. grupas ieraksts'!F64&lt;0,0,ROUNDUP('3. grupas ieraksts'!F64/'3. grupas ieraksts'!C64,2)),"")</f>
        <v/>
      </c>
      <c r="B64" s="47" t="str">
        <f>IF('3. grupas ieraksts'!B64=0,"",'3. grupas ieraksts'!B64)</f>
        <v/>
      </c>
      <c r="C64">
        <f>'3. grupas ieraksts'!J64</f>
        <v>0</v>
      </c>
      <c r="D64" s="48">
        <f t="shared" si="0"/>
        <v>0</v>
      </c>
      <c r="E64">
        <f>'3. grupas ieraksts'!J64</f>
        <v>0</v>
      </c>
      <c r="F64" s="48">
        <f t="shared" si="1"/>
        <v>0</v>
      </c>
      <c r="G64">
        <f>'3. grupas ieraksts'!K64</f>
        <v>0</v>
      </c>
      <c r="H64" s="48">
        <f t="shared" si="2"/>
        <v>0</v>
      </c>
      <c r="I64">
        <f>'3. grupas ieraksts'!L64</f>
        <v>0</v>
      </c>
      <c r="J64" s="48">
        <f t="shared" si="3"/>
        <v>0</v>
      </c>
      <c r="K64">
        <f>'3. grupas ieraksts'!M64</f>
        <v>0</v>
      </c>
      <c r="L64" s="48">
        <f t="shared" si="4"/>
        <v>0</v>
      </c>
      <c r="M64">
        <f>'3. grupas ieraksts'!N64</f>
        <v>0</v>
      </c>
      <c r="N64" s="48">
        <f t="shared" si="5"/>
        <v>0</v>
      </c>
      <c r="O64">
        <f>'3. grupas ieraksts'!O64</f>
        <v>0</v>
      </c>
      <c r="P64" s="48">
        <f t="shared" si="6"/>
        <v>0</v>
      </c>
      <c r="Q64">
        <f>'3. grupas ieraksts'!P64</f>
        <v>0</v>
      </c>
      <c r="R64" s="48">
        <f t="shared" si="7"/>
        <v>0</v>
      </c>
      <c r="S64">
        <f>'3. grupas ieraksts'!Q64</f>
        <v>0</v>
      </c>
      <c r="T64" s="48">
        <f t="shared" si="8"/>
        <v>0</v>
      </c>
      <c r="U64">
        <f>'3. grupas ieraksts'!R64</f>
        <v>0</v>
      </c>
      <c r="V64" s="48">
        <f t="shared" si="9"/>
        <v>0</v>
      </c>
      <c r="W64">
        <f>'3. grupas ieraksts'!S64</f>
        <v>0</v>
      </c>
      <c r="X64" s="48">
        <f t="shared" si="10"/>
        <v>0</v>
      </c>
      <c r="Y64">
        <f>'3. grupas ieraksts'!T64</f>
        <v>0</v>
      </c>
      <c r="Z64" s="48">
        <f t="shared" si="11"/>
        <v>0</v>
      </c>
      <c r="AA64">
        <f>'3. grupas ieraksts'!U64</f>
        <v>0</v>
      </c>
      <c r="AB64" s="48">
        <f t="shared" si="12"/>
        <v>0</v>
      </c>
      <c r="AC64">
        <f>'3. grupas ieraksts'!V64</f>
        <v>0</v>
      </c>
      <c r="AD64" s="48">
        <f t="shared" si="13"/>
        <v>0</v>
      </c>
      <c r="AE64">
        <f>'3. grupas ieraksts'!W64</f>
        <v>0</v>
      </c>
      <c r="AF64" s="48">
        <f t="shared" si="14"/>
        <v>0</v>
      </c>
      <c r="AG64">
        <f>'3. grupas ieraksts'!X64</f>
        <v>0</v>
      </c>
      <c r="AH64" s="48">
        <f t="shared" si="15"/>
        <v>0</v>
      </c>
      <c r="AI64">
        <f>'3. grupas ieraksts'!Y64</f>
        <v>0</v>
      </c>
      <c r="AJ64" s="48">
        <f t="shared" si="16"/>
        <v>0</v>
      </c>
      <c r="AK64">
        <f>'3. grupas ieraksts'!Z64</f>
        <v>0</v>
      </c>
      <c r="AL64" s="48">
        <f t="shared" si="17"/>
        <v>0</v>
      </c>
      <c r="AM64">
        <f>'3. grupas ieraksts'!AA64</f>
        <v>0</v>
      </c>
      <c r="AN64" s="48">
        <f t="shared" si="18"/>
        <v>0</v>
      </c>
      <c r="AO64" s="49">
        <f>'3. grupas ieraksts'!AB64</f>
        <v>0</v>
      </c>
    </row>
    <row r="65" spans="1:41" x14ac:dyDescent="0.25">
      <c r="A65" s="46" t="str">
        <f>IFERROR(IF('3. grupas ieraksts'!F65&lt;0,0,ROUNDUP('3. grupas ieraksts'!F65/'3. grupas ieraksts'!C65,2)),"")</f>
        <v/>
      </c>
      <c r="B65" s="47" t="str">
        <f>IF('3. grupas ieraksts'!B65=0,"",'3. grupas ieraksts'!B65)</f>
        <v/>
      </c>
      <c r="C65">
        <f>'3. grupas ieraksts'!J65</f>
        <v>0</v>
      </c>
      <c r="D65" s="48">
        <f t="shared" si="0"/>
        <v>0</v>
      </c>
      <c r="E65">
        <f>'3. grupas ieraksts'!J65</f>
        <v>0</v>
      </c>
      <c r="F65" s="48">
        <f t="shared" si="1"/>
        <v>0</v>
      </c>
      <c r="G65">
        <f>'3. grupas ieraksts'!K65</f>
        <v>0</v>
      </c>
      <c r="H65" s="48">
        <f t="shared" si="2"/>
        <v>0</v>
      </c>
      <c r="I65">
        <f>'3. grupas ieraksts'!L65</f>
        <v>0</v>
      </c>
      <c r="J65" s="48">
        <f t="shared" si="3"/>
        <v>0</v>
      </c>
      <c r="K65">
        <f>'3. grupas ieraksts'!M65</f>
        <v>0</v>
      </c>
      <c r="L65" s="48">
        <f t="shared" si="4"/>
        <v>0</v>
      </c>
      <c r="M65">
        <f>'3. grupas ieraksts'!N65</f>
        <v>0</v>
      </c>
      <c r="N65" s="48">
        <f t="shared" si="5"/>
        <v>0</v>
      </c>
      <c r="O65">
        <f>'3. grupas ieraksts'!O65</f>
        <v>0</v>
      </c>
      <c r="P65" s="48">
        <f t="shared" si="6"/>
        <v>0</v>
      </c>
      <c r="Q65">
        <f>'3. grupas ieraksts'!P65</f>
        <v>0</v>
      </c>
      <c r="R65" s="48">
        <f t="shared" si="7"/>
        <v>0</v>
      </c>
      <c r="S65">
        <f>'3. grupas ieraksts'!Q65</f>
        <v>0</v>
      </c>
      <c r="T65" s="48">
        <f t="shared" si="8"/>
        <v>0</v>
      </c>
      <c r="U65">
        <f>'3. grupas ieraksts'!R65</f>
        <v>0</v>
      </c>
      <c r="V65" s="48">
        <f t="shared" si="9"/>
        <v>0</v>
      </c>
      <c r="W65">
        <f>'3. grupas ieraksts'!S65</f>
        <v>0</v>
      </c>
      <c r="X65" s="48">
        <f t="shared" si="10"/>
        <v>0</v>
      </c>
      <c r="Y65">
        <f>'3. grupas ieraksts'!T65</f>
        <v>0</v>
      </c>
      <c r="Z65" s="48">
        <f t="shared" si="11"/>
        <v>0</v>
      </c>
      <c r="AA65">
        <f>'3. grupas ieraksts'!U65</f>
        <v>0</v>
      </c>
      <c r="AB65" s="48">
        <f t="shared" si="12"/>
        <v>0</v>
      </c>
      <c r="AC65">
        <f>'3. grupas ieraksts'!V65</f>
        <v>0</v>
      </c>
      <c r="AD65" s="48">
        <f t="shared" si="13"/>
        <v>0</v>
      </c>
      <c r="AE65">
        <f>'3. grupas ieraksts'!W65</f>
        <v>0</v>
      </c>
      <c r="AF65" s="48">
        <f t="shared" si="14"/>
        <v>0</v>
      </c>
      <c r="AG65">
        <f>'3. grupas ieraksts'!X65</f>
        <v>0</v>
      </c>
      <c r="AH65" s="48">
        <f t="shared" si="15"/>
        <v>0</v>
      </c>
      <c r="AI65">
        <f>'3. grupas ieraksts'!Y65</f>
        <v>0</v>
      </c>
      <c r="AJ65" s="48">
        <f t="shared" si="16"/>
        <v>0</v>
      </c>
      <c r="AK65">
        <f>'3. grupas ieraksts'!Z65</f>
        <v>0</v>
      </c>
      <c r="AL65" s="48">
        <f t="shared" si="17"/>
        <v>0</v>
      </c>
      <c r="AM65">
        <f>'3. grupas ieraksts'!AA65</f>
        <v>0</v>
      </c>
      <c r="AN65" s="48">
        <f t="shared" si="18"/>
        <v>0</v>
      </c>
      <c r="AO65" s="49">
        <f>'3. grupas ieraksts'!AB65</f>
        <v>0</v>
      </c>
    </row>
    <row r="66" spans="1:41" x14ac:dyDescent="0.25">
      <c r="A66" s="46" t="str">
        <f>IFERROR(IF('3. grupas ieraksts'!F66&lt;0,0,ROUNDUP('3. grupas ieraksts'!F66/'3. grupas ieraksts'!C66,2)),"")</f>
        <v/>
      </c>
      <c r="B66" s="47" t="str">
        <f>IF('3. grupas ieraksts'!B66=0,"",'3. grupas ieraksts'!B66)</f>
        <v/>
      </c>
      <c r="C66">
        <f>'3. grupas ieraksts'!J66</f>
        <v>0</v>
      </c>
      <c r="D66" s="48">
        <f t="shared" si="0"/>
        <v>0</v>
      </c>
      <c r="E66">
        <f>'3. grupas ieraksts'!J66</f>
        <v>0</v>
      </c>
      <c r="F66" s="48">
        <f t="shared" si="1"/>
        <v>0</v>
      </c>
      <c r="G66">
        <f>'3. grupas ieraksts'!K66</f>
        <v>0</v>
      </c>
      <c r="H66" s="48">
        <f t="shared" si="2"/>
        <v>0</v>
      </c>
      <c r="I66">
        <f>'3. grupas ieraksts'!L66</f>
        <v>0</v>
      </c>
      <c r="J66" s="48">
        <f t="shared" si="3"/>
        <v>0</v>
      </c>
      <c r="K66">
        <f>'3. grupas ieraksts'!M66</f>
        <v>0</v>
      </c>
      <c r="L66" s="48">
        <f t="shared" si="4"/>
        <v>0</v>
      </c>
      <c r="M66">
        <f>'3. grupas ieraksts'!N66</f>
        <v>0</v>
      </c>
      <c r="N66" s="48">
        <f t="shared" si="5"/>
        <v>0</v>
      </c>
      <c r="O66">
        <f>'3. grupas ieraksts'!O66</f>
        <v>0</v>
      </c>
      <c r="P66" s="48">
        <f t="shared" si="6"/>
        <v>0</v>
      </c>
      <c r="Q66">
        <f>'3. grupas ieraksts'!P66</f>
        <v>0</v>
      </c>
      <c r="R66" s="48">
        <f t="shared" si="7"/>
        <v>0</v>
      </c>
      <c r="S66">
        <f>'3. grupas ieraksts'!Q66</f>
        <v>0</v>
      </c>
      <c r="T66" s="48">
        <f t="shared" si="8"/>
        <v>0</v>
      </c>
      <c r="U66">
        <f>'3. grupas ieraksts'!R66</f>
        <v>0</v>
      </c>
      <c r="V66" s="48">
        <f t="shared" si="9"/>
        <v>0</v>
      </c>
      <c r="W66">
        <f>'3. grupas ieraksts'!S66</f>
        <v>0</v>
      </c>
      <c r="X66" s="48">
        <f t="shared" si="10"/>
        <v>0</v>
      </c>
      <c r="Y66">
        <f>'3. grupas ieraksts'!T66</f>
        <v>0</v>
      </c>
      <c r="Z66" s="48">
        <f t="shared" si="11"/>
        <v>0</v>
      </c>
      <c r="AA66">
        <f>'3. grupas ieraksts'!U66</f>
        <v>0</v>
      </c>
      <c r="AB66" s="48">
        <f t="shared" si="12"/>
        <v>0</v>
      </c>
      <c r="AC66">
        <f>'3. grupas ieraksts'!V66</f>
        <v>0</v>
      </c>
      <c r="AD66" s="48">
        <f t="shared" si="13"/>
        <v>0</v>
      </c>
      <c r="AE66">
        <f>'3. grupas ieraksts'!W66</f>
        <v>0</v>
      </c>
      <c r="AF66" s="48">
        <f t="shared" si="14"/>
        <v>0</v>
      </c>
      <c r="AG66">
        <f>'3. grupas ieraksts'!X66</f>
        <v>0</v>
      </c>
      <c r="AH66" s="48">
        <f t="shared" si="15"/>
        <v>0</v>
      </c>
      <c r="AI66">
        <f>'3. grupas ieraksts'!Y66</f>
        <v>0</v>
      </c>
      <c r="AJ66" s="48">
        <f t="shared" si="16"/>
        <v>0</v>
      </c>
      <c r="AK66">
        <f>'3. grupas ieraksts'!Z66</f>
        <v>0</v>
      </c>
      <c r="AL66" s="48">
        <f t="shared" si="17"/>
        <v>0</v>
      </c>
      <c r="AM66">
        <f>'3. grupas ieraksts'!AA66</f>
        <v>0</v>
      </c>
      <c r="AN66" s="48">
        <f t="shared" si="18"/>
        <v>0</v>
      </c>
      <c r="AO66" s="49">
        <f>'3. grupas ieraksts'!AB66</f>
        <v>0</v>
      </c>
    </row>
    <row r="67" spans="1:41" x14ac:dyDescent="0.25">
      <c r="A67" s="46" t="str">
        <f>IFERROR(IF('3. grupas ieraksts'!F67&lt;0,0,ROUNDUP('3. grupas ieraksts'!F67/'3. grupas ieraksts'!C67,2)),"")</f>
        <v/>
      </c>
      <c r="B67" s="47" t="str">
        <f>IF('3. grupas ieraksts'!B67=0,"",'3. grupas ieraksts'!B67)</f>
        <v/>
      </c>
      <c r="C67">
        <f>'3. grupas ieraksts'!J67</f>
        <v>0</v>
      </c>
      <c r="D67" s="48">
        <f t="shared" ref="D67:D101" si="19">IF(C67=0,0,$A67)</f>
        <v>0</v>
      </c>
      <c r="E67">
        <f>'3. grupas ieraksts'!J67</f>
        <v>0</v>
      </c>
      <c r="F67" s="48">
        <f t="shared" ref="F67:F101" si="20">IF(E67=0,0,$A67)</f>
        <v>0</v>
      </c>
      <c r="G67">
        <f>'3. grupas ieraksts'!K67</f>
        <v>0</v>
      </c>
      <c r="H67" s="48">
        <f t="shared" ref="H67:H101" si="21">IF(G67=0,0,$A67)</f>
        <v>0</v>
      </c>
      <c r="I67">
        <f>'3. grupas ieraksts'!L67</f>
        <v>0</v>
      </c>
      <c r="J67" s="48">
        <f t="shared" ref="J67:J101" si="22">IF(I67=0,0,$A67)</f>
        <v>0</v>
      </c>
      <c r="K67">
        <f>'3. grupas ieraksts'!M67</f>
        <v>0</v>
      </c>
      <c r="L67" s="48">
        <f t="shared" ref="L67:L101" si="23">IF(K67=0,0,$A67)</f>
        <v>0</v>
      </c>
      <c r="M67">
        <f>'3. grupas ieraksts'!N67</f>
        <v>0</v>
      </c>
      <c r="N67" s="48">
        <f t="shared" ref="N67:N101" si="24">IF(M67=0,0,$A67)</f>
        <v>0</v>
      </c>
      <c r="O67">
        <f>'3. grupas ieraksts'!O67</f>
        <v>0</v>
      </c>
      <c r="P67" s="48">
        <f t="shared" ref="P67:P101" si="25">IF(O67=0,0,$A67)</f>
        <v>0</v>
      </c>
      <c r="Q67">
        <f>'3. grupas ieraksts'!P67</f>
        <v>0</v>
      </c>
      <c r="R67" s="48">
        <f t="shared" ref="R67:R101" si="26">IF(Q67=0,0,$A67)</f>
        <v>0</v>
      </c>
      <c r="S67">
        <f>'3. grupas ieraksts'!Q67</f>
        <v>0</v>
      </c>
      <c r="T67" s="48">
        <f t="shared" ref="T67:T101" si="27">IF(S67=0,0,$A67)</f>
        <v>0</v>
      </c>
      <c r="U67">
        <f>'3. grupas ieraksts'!R67</f>
        <v>0</v>
      </c>
      <c r="V67" s="48">
        <f t="shared" ref="V67:V101" si="28">IF(U67=0,0,$A67)</f>
        <v>0</v>
      </c>
      <c r="W67">
        <f>'3. grupas ieraksts'!S67</f>
        <v>0</v>
      </c>
      <c r="X67" s="48">
        <f t="shared" ref="X67:X101" si="29">IF(W67=0,0,$A67)</f>
        <v>0</v>
      </c>
      <c r="Y67">
        <f>'3. grupas ieraksts'!T67</f>
        <v>0</v>
      </c>
      <c r="Z67" s="48">
        <f t="shared" ref="Z67:Z101" si="30">IF(Y67=0,0,$A67)</f>
        <v>0</v>
      </c>
      <c r="AA67">
        <f>'3. grupas ieraksts'!U67</f>
        <v>0</v>
      </c>
      <c r="AB67" s="48">
        <f t="shared" ref="AB67:AB101" si="31">IF(AA67=0,0,$A67)</f>
        <v>0</v>
      </c>
      <c r="AC67">
        <f>'3. grupas ieraksts'!V67</f>
        <v>0</v>
      </c>
      <c r="AD67" s="48">
        <f t="shared" ref="AD67:AD101" si="32">IF(AC67=0,0,$A67)</f>
        <v>0</v>
      </c>
      <c r="AE67">
        <f>'3. grupas ieraksts'!W67</f>
        <v>0</v>
      </c>
      <c r="AF67" s="48">
        <f t="shared" ref="AF67:AF101" si="33">IF(AE67=0,0,$A67)</f>
        <v>0</v>
      </c>
      <c r="AG67">
        <f>'3. grupas ieraksts'!X67</f>
        <v>0</v>
      </c>
      <c r="AH67" s="48">
        <f t="shared" ref="AH67:AH101" si="34">IF(AG67=0,0,$A67)</f>
        <v>0</v>
      </c>
      <c r="AI67">
        <f>'3. grupas ieraksts'!Y67</f>
        <v>0</v>
      </c>
      <c r="AJ67" s="48">
        <f t="shared" ref="AJ67:AJ101" si="35">IF(AI67=0,0,$A67)</f>
        <v>0</v>
      </c>
      <c r="AK67">
        <f>'3. grupas ieraksts'!Z67</f>
        <v>0</v>
      </c>
      <c r="AL67" s="48">
        <f t="shared" ref="AL67:AL101" si="36">IF(AK67=0,0,$A67)</f>
        <v>0</v>
      </c>
      <c r="AM67">
        <f>'3. grupas ieraksts'!AA67</f>
        <v>0</v>
      </c>
      <c r="AN67" s="48">
        <f t="shared" ref="AN67:AN101" si="37">IF(AM67=0,0,$A67)</f>
        <v>0</v>
      </c>
      <c r="AO67" s="49">
        <f>'3. grupas ieraksts'!AB67</f>
        <v>0</v>
      </c>
    </row>
    <row r="68" spans="1:41" x14ac:dyDescent="0.25">
      <c r="A68" s="46" t="str">
        <f>IFERROR(IF('3. grupas ieraksts'!F68&lt;0,0,ROUNDUP('3. grupas ieraksts'!F68/'3. grupas ieraksts'!C68,2)),"")</f>
        <v/>
      </c>
      <c r="B68" s="47" t="str">
        <f>IF('3. grupas ieraksts'!B68=0,"",'3. grupas ieraksts'!B68)</f>
        <v/>
      </c>
      <c r="C68">
        <f>'3. grupas ieraksts'!J68</f>
        <v>0</v>
      </c>
      <c r="D68" s="48">
        <f t="shared" si="19"/>
        <v>0</v>
      </c>
      <c r="E68">
        <f>'3. grupas ieraksts'!J68</f>
        <v>0</v>
      </c>
      <c r="F68" s="48">
        <f t="shared" si="20"/>
        <v>0</v>
      </c>
      <c r="G68">
        <f>'3. grupas ieraksts'!K68</f>
        <v>0</v>
      </c>
      <c r="H68" s="48">
        <f t="shared" si="21"/>
        <v>0</v>
      </c>
      <c r="I68">
        <f>'3. grupas ieraksts'!L68</f>
        <v>0</v>
      </c>
      <c r="J68" s="48">
        <f t="shared" si="22"/>
        <v>0</v>
      </c>
      <c r="K68">
        <f>'3. grupas ieraksts'!M68</f>
        <v>0</v>
      </c>
      <c r="L68" s="48">
        <f t="shared" si="23"/>
        <v>0</v>
      </c>
      <c r="M68">
        <f>'3. grupas ieraksts'!N68</f>
        <v>0</v>
      </c>
      <c r="N68" s="48">
        <f t="shared" si="24"/>
        <v>0</v>
      </c>
      <c r="O68">
        <f>'3. grupas ieraksts'!O68</f>
        <v>0</v>
      </c>
      <c r="P68" s="48">
        <f t="shared" si="25"/>
        <v>0</v>
      </c>
      <c r="Q68">
        <f>'3. grupas ieraksts'!P68</f>
        <v>0</v>
      </c>
      <c r="R68" s="48">
        <f t="shared" si="26"/>
        <v>0</v>
      </c>
      <c r="S68">
        <f>'3. grupas ieraksts'!Q68</f>
        <v>0</v>
      </c>
      <c r="T68" s="48">
        <f t="shared" si="27"/>
        <v>0</v>
      </c>
      <c r="U68">
        <f>'3. grupas ieraksts'!R68</f>
        <v>0</v>
      </c>
      <c r="V68" s="48">
        <f t="shared" si="28"/>
        <v>0</v>
      </c>
      <c r="W68">
        <f>'3. grupas ieraksts'!S68</f>
        <v>0</v>
      </c>
      <c r="X68" s="48">
        <f t="shared" si="29"/>
        <v>0</v>
      </c>
      <c r="Y68">
        <f>'3. grupas ieraksts'!T68</f>
        <v>0</v>
      </c>
      <c r="Z68" s="48">
        <f t="shared" si="30"/>
        <v>0</v>
      </c>
      <c r="AA68">
        <f>'3. grupas ieraksts'!U68</f>
        <v>0</v>
      </c>
      <c r="AB68" s="48">
        <f t="shared" si="31"/>
        <v>0</v>
      </c>
      <c r="AC68">
        <f>'3. grupas ieraksts'!V68</f>
        <v>0</v>
      </c>
      <c r="AD68" s="48">
        <f t="shared" si="32"/>
        <v>0</v>
      </c>
      <c r="AE68">
        <f>'3. grupas ieraksts'!W68</f>
        <v>0</v>
      </c>
      <c r="AF68" s="48">
        <f t="shared" si="33"/>
        <v>0</v>
      </c>
      <c r="AG68">
        <f>'3. grupas ieraksts'!X68</f>
        <v>0</v>
      </c>
      <c r="AH68" s="48">
        <f t="shared" si="34"/>
        <v>0</v>
      </c>
      <c r="AI68">
        <f>'3. grupas ieraksts'!Y68</f>
        <v>0</v>
      </c>
      <c r="AJ68" s="48">
        <f t="shared" si="35"/>
        <v>0</v>
      </c>
      <c r="AK68">
        <f>'3. grupas ieraksts'!Z68</f>
        <v>0</v>
      </c>
      <c r="AL68" s="48">
        <f t="shared" si="36"/>
        <v>0</v>
      </c>
      <c r="AM68">
        <f>'3. grupas ieraksts'!AA68</f>
        <v>0</v>
      </c>
      <c r="AN68" s="48">
        <f t="shared" si="37"/>
        <v>0</v>
      </c>
      <c r="AO68" s="49">
        <f>'3. grupas ieraksts'!AB68</f>
        <v>0</v>
      </c>
    </row>
    <row r="69" spans="1:41" x14ac:dyDescent="0.25">
      <c r="A69" s="46" t="str">
        <f>IFERROR(IF('3. grupas ieraksts'!F69&lt;0,0,ROUNDUP('3. grupas ieraksts'!F69/'3. grupas ieraksts'!C69,2)),"")</f>
        <v/>
      </c>
      <c r="B69" s="47" t="str">
        <f>IF('3. grupas ieraksts'!B69=0,"",'3. grupas ieraksts'!B69)</f>
        <v/>
      </c>
      <c r="C69">
        <f>'3. grupas ieraksts'!J69</f>
        <v>0</v>
      </c>
      <c r="D69" s="48">
        <f t="shared" si="19"/>
        <v>0</v>
      </c>
      <c r="E69">
        <f>'3. grupas ieraksts'!J69</f>
        <v>0</v>
      </c>
      <c r="F69" s="48">
        <f t="shared" si="20"/>
        <v>0</v>
      </c>
      <c r="G69">
        <f>'3. grupas ieraksts'!K69</f>
        <v>0</v>
      </c>
      <c r="H69" s="48">
        <f t="shared" si="21"/>
        <v>0</v>
      </c>
      <c r="I69">
        <f>'3. grupas ieraksts'!L69</f>
        <v>0</v>
      </c>
      <c r="J69" s="48">
        <f t="shared" si="22"/>
        <v>0</v>
      </c>
      <c r="K69">
        <f>'3. grupas ieraksts'!M69</f>
        <v>0</v>
      </c>
      <c r="L69" s="48">
        <f t="shared" si="23"/>
        <v>0</v>
      </c>
      <c r="M69">
        <f>'3. grupas ieraksts'!N69</f>
        <v>0</v>
      </c>
      <c r="N69" s="48">
        <f t="shared" si="24"/>
        <v>0</v>
      </c>
      <c r="O69">
        <f>'3. grupas ieraksts'!O69</f>
        <v>0</v>
      </c>
      <c r="P69" s="48">
        <f t="shared" si="25"/>
        <v>0</v>
      </c>
      <c r="Q69">
        <f>'3. grupas ieraksts'!P69</f>
        <v>0</v>
      </c>
      <c r="R69" s="48">
        <f t="shared" si="26"/>
        <v>0</v>
      </c>
      <c r="S69">
        <f>'3. grupas ieraksts'!Q69</f>
        <v>0</v>
      </c>
      <c r="T69" s="48">
        <f t="shared" si="27"/>
        <v>0</v>
      </c>
      <c r="U69">
        <f>'3. grupas ieraksts'!R69</f>
        <v>0</v>
      </c>
      <c r="V69" s="48">
        <f t="shared" si="28"/>
        <v>0</v>
      </c>
      <c r="W69">
        <f>'3. grupas ieraksts'!S69</f>
        <v>0</v>
      </c>
      <c r="X69" s="48">
        <f t="shared" si="29"/>
        <v>0</v>
      </c>
      <c r="Y69">
        <f>'3. grupas ieraksts'!T69</f>
        <v>0</v>
      </c>
      <c r="Z69" s="48">
        <f t="shared" si="30"/>
        <v>0</v>
      </c>
      <c r="AA69">
        <f>'3. grupas ieraksts'!U69</f>
        <v>0</v>
      </c>
      <c r="AB69" s="48">
        <f t="shared" si="31"/>
        <v>0</v>
      </c>
      <c r="AC69">
        <f>'3. grupas ieraksts'!V69</f>
        <v>0</v>
      </c>
      <c r="AD69" s="48">
        <f t="shared" si="32"/>
        <v>0</v>
      </c>
      <c r="AE69">
        <f>'3. grupas ieraksts'!W69</f>
        <v>0</v>
      </c>
      <c r="AF69" s="48">
        <f t="shared" si="33"/>
        <v>0</v>
      </c>
      <c r="AG69">
        <f>'3. grupas ieraksts'!X69</f>
        <v>0</v>
      </c>
      <c r="AH69" s="48">
        <f t="shared" si="34"/>
        <v>0</v>
      </c>
      <c r="AI69">
        <f>'3. grupas ieraksts'!Y69</f>
        <v>0</v>
      </c>
      <c r="AJ69" s="48">
        <f t="shared" si="35"/>
        <v>0</v>
      </c>
      <c r="AK69">
        <f>'3. grupas ieraksts'!Z69</f>
        <v>0</v>
      </c>
      <c r="AL69" s="48">
        <f t="shared" si="36"/>
        <v>0</v>
      </c>
      <c r="AM69">
        <f>'3. grupas ieraksts'!AA69</f>
        <v>0</v>
      </c>
      <c r="AN69" s="48">
        <f t="shared" si="37"/>
        <v>0</v>
      </c>
      <c r="AO69" s="49">
        <f>'3. grupas ieraksts'!AB69</f>
        <v>0</v>
      </c>
    </row>
    <row r="70" spans="1:41" x14ac:dyDescent="0.25">
      <c r="A70" s="46" t="str">
        <f>IFERROR(IF('3. grupas ieraksts'!F70&lt;0,0,ROUNDUP('3. grupas ieraksts'!F70/'3. grupas ieraksts'!C70,2)),"")</f>
        <v/>
      </c>
      <c r="B70" s="47" t="str">
        <f>IF('3. grupas ieraksts'!B70=0,"",'3. grupas ieraksts'!B70)</f>
        <v/>
      </c>
      <c r="C70">
        <f>'3. grupas ieraksts'!J70</f>
        <v>0</v>
      </c>
      <c r="D70" s="48">
        <f t="shared" si="19"/>
        <v>0</v>
      </c>
      <c r="E70">
        <f>'3. grupas ieraksts'!J70</f>
        <v>0</v>
      </c>
      <c r="F70" s="48">
        <f t="shared" si="20"/>
        <v>0</v>
      </c>
      <c r="G70">
        <f>'3. grupas ieraksts'!K70</f>
        <v>0</v>
      </c>
      <c r="H70" s="48">
        <f t="shared" si="21"/>
        <v>0</v>
      </c>
      <c r="I70">
        <f>'3. grupas ieraksts'!L70</f>
        <v>0</v>
      </c>
      <c r="J70" s="48">
        <f t="shared" si="22"/>
        <v>0</v>
      </c>
      <c r="K70">
        <f>'3. grupas ieraksts'!M70</f>
        <v>0</v>
      </c>
      <c r="L70" s="48">
        <f t="shared" si="23"/>
        <v>0</v>
      </c>
      <c r="M70">
        <f>'3. grupas ieraksts'!N70</f>
        <v>0</v>
      </c>
      <c r="N70" s="48">
        <f t="shared" si="24"/>
        <v>0</v>
      </c>
      <c r="O70">
        <f>'3. grupas ieraksts'!O70</f>
        <v>0</v>
      </c>
      <c r="P70" s="48">
        <f t="shared" si="25"/>
        <v>0</v>
      </c>
      <c r="Q70">
        <f>'3. grupas ieraksts'!P70</f>
        <v>0</v>
      </c>
      <c r="R70" s="48">
        <f t="shared" si="26"/>
        <v>0</v>
      </c>
      <c r="S70">
        <f>'3. grupas ieraksts'!Q70</f>
        <v>0</v>
      </c>
      <c r="T70" s="48">
        <f t="shared" si="27"/>
        <v>0</v>
      </c>
      <c r="U70">
        <f>'3. grupas ieraksts'!R70</f>
        <v>0</v>
      </c>
      <c r="V70" s="48">
        <f t="shared" si="28"/>
        <v>0</v>
      </c>
      <c r="W70">
        <f>'3. grupas ieraksts'!S70</f>
        <v>0</v>
      </c>
      <c r="X70" s="48">
        <f t="shared" si="29"/>
        <v>0</v>
      </c>
      <c r="Y70">
        <f>'3. grupas ieraksts'!T70</f>
        <v>0</v>
      </c>
      <c r="Z70" s="48">
        <f t="shared" si="30"/>
        <v>0</v>
      </c>
      <c r="AA70">
        <f>'3. grupas ieraksts'!U70</f>
        <v>0</v>
      </c>
      <c r="AB70" s="48">
        <f t="shared" si="31"/>
        <v>0</v>
      </c>
      <c r="AC70">
        <f>'3. grupas ieraksts'!V70</f>
        <v>0</v>
      </c>
      <c r="AD70" s="48">
        <f t="shared" si="32"/>
        <v>0</v>
      </c>
      <c r="AE70">
        <f>'3. grupas ieraksts'!W70</f>
        <v>0</v>
      </c>
      <c r="AF70" s="48">
        <f t="shared" si="33"/>
        <v>0</v>
      </c>
      <c r="AG70">
        <f>'3. grupas ieraksts'!X70</f>
        <v>0</v>
      </c>
      <c r="AH70" s="48">
        <f t="shared" si="34"/>
        <v>0</v>
      </c>
      <c r="AI70">
        <f>'3. grupas ieraksts'!Y70</f>
        <v>0</v>
      </c>
      <c r="AJ70" s="48">
        <f t="shared" si="35"/>
        <v>0</v>
      </c>
      <c r="AK70">
        <f>'3. grupas ieraksts'!Z70</f>
        <v>0</v>
      </c>
      <c r="AL70" s="48">
        <f t="shared" si="36"/>
        <v>0</v>
      </c>
      <c r="AM70">
        <f>'3. grupas ieraksts'!AA70</f>
        <v>0</v>
      </c>
      <c r="AN70" s="48">
        <f t="shared" si="37"/>
        <v>0</v>
      </c>
      <c r="AO70" s="49">
        <f>'3. grupas ieraksts'!AB70</f>
        <v>0</v>
      </c>
    </row>
    <row r="71" spans="1:41" x14ac:dyDescent="0.25">
      <c r="A71" s="46" t="str">
        <f>IFERROR(IF('3. grupas ieraksts'!F71&lt;0,0,ROUNDUP('3. grupas ieraksts'!F71/'3. grupas ieraksts'!C71,2)),"")</f>
        <v/>
      </c>
      <c r="B71" s="47" t="str">
        <f>IF('3. grupas ieraksts'!B71=0,"",'3. grupas ieraksts'!B71)</f>
        <v/>
      </c>
      <c r="C71">
        <f>'3. grupas ieraksts'!J71</f>
        <v>0</v>
      </c>
      <c r="D71" s="48">
        <f t="shared" si="19"/>
        <v>0</v>
      </c>
      <c r="E71">
        <f>'3. grupas ieraksts'!J71</f>
        <v>0</v>
      </c>
      <c r="F71" s="48">
        <f t="shared" si="20"/>
        <v>0</v>
      </c>
      <c r="G71">
        <f>'3. grupas ieraksts'!K71</f>
        <v>0</v>
      </c>
      <c r="H71" s="48">
        <f t="shared" si="21"/>
        <v>0</v>
      </c>
      <c r="I71">
        <f>'3. grupas ieraksts'!L71</f>
        <v>0</v>
      </c>
      <c r="J71" s="48">
        <f t="shared" si="22"/>
        <v>0</v>
      </c>
      <c r="K71">
        <f>'3. grupas ieraksts'!M71</f>
        <v>0</v>
      </c>
      <c r="L71" s="48">
        <f t="shared" si="23"/>
        <v>0</v>
      </c>
      <c r="M71">
        <f>'3. grupas ieraksts'!N71</f>
        <v>0</v>
      </c>
      <c r="N71" s="48">
        <f t="shared" si="24"/>
        <v>0</v>
      </c>
      <c r="O71">
        <f>'3. grupas ieraksts'!O71</f>
        <v>0</v>
      </c>
      <c r="P71" s="48">
        <f t="shared" si="25"/>
        <v>0</v>
      </c>
      <c r="Q71">
        <f>'3. grupas ieraksts'!P71</f>
        <v>0</v>
      </c>
      <c r="R71" s="48">
        <f t="shared" si="26"/>
        <v>0</v>
      </c>
      <c r="S71">
        <f>'3. grupas ieraksts'!Q71</f>
        <v>0</v>
      </c>
      <c r="T71" s="48">
        <f t="shared" si="27"/>
        <v>0</v>
      </c>
      <c r="U71">
        <f>'3. grupas ieraksts'!R71</f>
        <v>0</v>
      </c>
      <c r="V71" s="48">
        <f t="shared" si="28"/>
        <v>0</v>
      </c>
      <c r="W71">
        <f>'3. grupas ieraksts'!S71</f>
        <v>0</v>
      </c>
      <c r="X71" s="48">
        <f t="shared" si="29"/>
        <v>0</v>
      </c>
      <c r="Y71">
        <f>'3. grupas ieraksts'!T71</f>
        <v>0</v>
      </c>
      <c r="Z71" s="48">
        <f t="shared" si="30"/>
        <v>0</v>
      </c>
      <c r="AA71">
        <f>'3. grupas ieraksts'!U71</f>
        <v>0</v>
      </c>
      <c r="AB71" s="48">
        <f t="shared" si="31"/>
        <v>0</v>
      </c>
      <c r="AC71">
        <f>'3. grupas ieraksts'!V71</f>
        <v>0</v>
      </c>
      <c r="AD71" s="48">
        <f t="shared" si="32"/>
        <v>0</v>
      </c>
      <c r="AE71">
        <f>'3. grupas ieraksts'!W71</f>
        <v>0</v>
      </c>
      <c r="AF71" s="48">
        <f t="shared" si="33"/>
        <v>0</v>
      </c>
      <c r="AG71">
        <f>'3. grupas ieraksts'!X71</f>
        <v>0</v>
      </c>
      <c r="AH71" s="48">
        <f t="shared" si="34"/>
        <v>0</v>
      </c>
      <c r="AI71">
        <f>'3. grupas ieraksts'!Y71</f>
        <v>0</v>
      </c>
      <c r="AJ71" s="48">
        <f t="shared" si="35"/>
        <v>0</v>
      </c>
      <c r="AK71">
        <f>'3. grupas ieraksts'!Z71</f>
        <v>0</v>
      </c>
      <c r="AL71" s="48">
        <f t="shared" si="36"/>
        <v>0</v>
      </c>
      <c r="AM71">
        <f>'3. grupas ieraksts'!AA71</f>
        <v>0</v>
      </c>
      <c r="AN71" s="48">
        <f t="shared" si="37"/>
        <v>0</v>
      </c>
      <c r="AO71" s="49">
        <f>'3. grupas ieraksts'!AB71</f>
        <v>0</v>
      </c>
    </row>
    <row r="72" spans="1:41" x14ac:dyDescent="0.25">
      <c r="A72" s="46" t="str">
        <f>IFERROR(IF('3. grupas ieraksts'!F72&lt;0,0,ROUNDUP('3. grupas ieraksts'!F72/'3. grupas ieraksts'!C72,2)),"")</f>
        <v/>
      </c>
      <c r="B72" s="47" t="str">
        <f>IF('3. grupas ieraksts'!B72=0,"",'3. grupas ieraksts'!B72)</f>
        <v/>
      </c>
      <c r="C72">
        <f>'3. grupas ieraksts'!J72</f>
        <v>0</v>
      </c>
      <c r="D72" s="48">
        <f t="shared" si="19"/>
        <v>0</v>
      </c>
      <c r="E72">
        <f>'3. grupas ieraksts'!J72</f>
        <v>0</v>
      </c>
      <c r="F72" s="48">
        <f t="shared" si="20"/>
        <v>0</v>
      </c>
      <c r="G72">
        <f>'3. grupas ieraksts'!K72</f>
        <v>0</v>
      </c>
      <c r="H72" s="48">
        <f t="shared" si="21"/>
        <v>0</v>
      </c>
      <c r="I72">
        <f>'3. grupas ieraksts'!L72</f>
        <v>0</v>
      </c>
      <c r="J72" s="48">
        <f t="shared" si="22"/>
        <v>0</v>
      </c>
      <c r="K72">
        <f>'3. grupas ieraksts'!M72</f>
        <v>0</v>
      </c>
      <c r="L72" s="48">
        <f t="shared" si="23"/>
        <v>0</v>
      </c>
      <c r="M72">
        <f>'3. grupas ieraksts'!N72</f>
        <v>0</v>
      </c>
      <c r="N72" s="48">
        <f t="shared" si="24"/>
        <v>0</v>
      </c>
      <c r="O72">
        <f>'3. grupas ieraksts'!O72</f>
        <v>0</v>
      </c>
      <c r="P72" s="48">
        <f t="shared" si="25"/>
        <v>0</v>
      </c>
      <c r="Q72">
        <f>'3. grupas ieraksts'!P72</f>
        <v>0</v>
      </c>
      <c r="R72" s="48">
        <f t="shared" si="26"/>
        <v>0</v>
      </c>
      <c r="S72">
        <f>'3. grupas ieraksts'!Q72</f>
        <v>0</v>
      </c>
      <c r="T72" s="48">
        <f t="shared" si="27"/>
        <v>0</v>
      </c>
      <c r="U72">
        <f>'3. grupas ieraksts'!R72</f>
        <v>0</v>
      </c>
      <c r="V72" s="48">
        <f t="shared" si="28"/>
        <v>0</v>
      </c>
      <c r="W72">
        <f>'3. grupas ieraksts'!S72</f>
        <v>0</v>
      </c>
      <c r="X72" s="48">
        <f t="shared" si="29"/>
        <v>0</v>
      </c>
      <c r="Y72">
        <f>'3. grupas ieraksts'!T72</f>
        <v>0</v>
      </c>
      <c r="Z72" s="48">
        <f t="shared" si="30"/>
        <v>0</v>
      </c>
      <c r="AA72">
        <f>'3. grupas ieraksts'!U72</f>
        <v>0</v>
      </c>
      <c r="AB72" s="48">
        <f t="shared" si="31"/>
        <v>0</v>
      </c>
      <c r="AC72">
        <f>'3. grupas ieraksts'!V72</f>
        <v>0</v>
      </c>
      <c r="AD72" s="48">
        <f t="shared" si="32"/>
        <v>0</v>
      </c>
      <c r="AE72">
        <f>'3. grupas ieraksts'!W72</f>
        <v>0</v>
      </c>
      <c r="AF72" s="48">
        <f t="shared" si="33"/>
        <v>0</v>
      </c>
      <c r="AG72">
        <f>'3. grupas ieraksts'!X72</f>
        <v>0</v>
      </c>
      <c r="AH72" s="48">
        <f t="shared" si="34"/>
        <v>0</v>
      </c>
      <c r="AI72">
        <f>'3. grupas ieraksts'!Y72</f>
        <v>0</v>
      </c>
      <c r="AJ72" s="48">
        <f t="shared" si="35"/>
        <v>0</v>
      </c>
      <c r="AK72">
        <f>'3. grupas ieraksts'!Z72</f>
        <v>0</v>
      </c>
      <c r="AL72" s="48">
        <f t="shared" si="36"/>
        <v>0</v>
      </c>
      <c r="AM72">
        <f>'3. grupas ieraksts'!AA72</f>
        <v>0</v>
      </c>
      <c r="AN72" s="48">
        <f t="shared" si="37"/>
        <v>0</v>
      </c>
      <c r="AO72" s="49">
        <f>'3. grupas ieraksts'!AB72</f>
        <v>0</v>
      </c>
    </row>
    <row r="73" spans="1:41" x14ac:dyDescent="0.25">
      <c r="A73" s="46" t="str">
        <f>IFERROR(IF('3. grupas ieraksts'!F73&lt;0,0,ROUNDUP('3. grupas ieraksts'!F73/'3. grupas ieraksts'!C73,2)),"")</f>
        <v/>
      </c>
      <c r="B73" s="47" t="str">
        <f>IF('3. grupas ieraksts'!B73=0,"",'3. grupas ieraksts'!B73)</f>
        <v/>
      </c>
      <c r="C73">
        <f>'3. grupas ieraksts'!J73</f>
        <v>0</v>
      </c>
      <c r="D73" s="48">
        <f t="shared" si="19"/>
        <v>0</v>
      </c>
      <c r="E73">
        <f>'3. grupas ieraksts'!J73</f>
        <v>0</v>
      </c>
      <c r="F73" s="48">
        <f t="shared" si="20"/>
        <v>0</v>
      </c>
      <c r="G73">
        <f>'3. grupas ieraksts'!K73</f>
        <v>0</v>
      </c>
      <c r="H73" s="48">
        <f t="shared" si="21"/>
        <v>0</v>
      </c>
      <c r="I73">
        <f>'3. grupas ieraksts'!L73</f>
        <v>0</v>
      </c>
      <c r="J73" s="48">
        <f t="shared" si="22"/>
        <v>0</v>
      </c>
      <c r="K73">
        <f>'3. grupas ieraksts'!M73</f>
        <v>0</v>
      </c>
      <c r="L73" s="48">
        <f t="shared" si="23"/>
        <v>0</v>
      </c>
      <c r="M73">
        <f>'3. grupas ieraksts'!N73</f>
        <v>0</v>
      </c>
      <c r="N73" s="48">
        <f t="shared" si="24"/>
        <v>0</v>
      </c>
      <c r="O73">
        <f>'3. grupas ieraksts'!O73</f>
        <v>0</v>
      </c>
      <c r="P73" s="48">
        <f t="shared" si="25"/>
        <v>0</v>
      </c>
      <c r="Q73">
        <f>'3. grupas ieraksts'!P73</f>
        <v>0</v>
      </c>
      <c r="R73" s="48">
        <f t="shared" si="26"/>
        <v>0</v>
      </c>
      <c r="S73">
        <f>'3. grupas ieraksts'!Q73</f>
        <v>0</v>
      </c>
      <c r="T73" s="48">
        <f t="shared" si="27"/>
        <v>0</v>
      </c>
      <c r="U73">
        <f>'3. grupas ieraksts'!R73</f>
        <v>0</v>
      </c>
      <c r="V73" s="48">
        <f t="shared" si="28"/>
        <v>0</v>
      </c>
      <c r="W73">
        <f>'3. grupas ieraksts'!S73</f>
        <v>0</v>
      </c>
      <c r="X73" s="48">
        <f t="shared" si="29"/>
        <v>0</v>
      </c>
      <c r="Y73">
        <f>'3. grupas ieraksts'!T73</f>
        <v>0</v>
      </c>
      <c r="Z73" s="48">
        <f t="shared" si="30"/>
        <v>0</v>
      </c>
      <c r="AA73">
        <f>'3. grupas ieraksts'!U73</f>
        <v>0</v>
      </c>
      <c r="AB73" s="48">
        <f t="shared" si="31"/>
        <v>0</v>
      </c>
      <c r="AC73">
        <f>'3. grupas ieraksts'!V73</f>
        <v>0</v>
      </c>
      <c r="AD73" s="48">
        <f t="shared" si="32"/>
        <v>0</v>
      </c>
      <c r="AE73">
        <f>'3. grupas ieraksts'!W73</f>
        <v>0</v>
      </c>
      <c r="AF73" s="48">
        <f t="shared" si="33"/>
        <v>0</v>
      </c>
      <c r="AG73">
        <f>'3. grupas ieraksts'!X73</f>
        <v>0</v>
      </c>
      <c r="AH73" s="48">
        <f t="shared" si="34"/>
        <v>0</v>
      </c>
      <c r="AI73">
        <f>'3. grupas ieraksts'!Y73</f>
        <v>0</v>
      </c>
      <c r="AJ73" s="48">
        <f t="shared" si="35"/>
        <v>0</v>
      </c>
      <c r="AK73">
        <f>'3. grupas ieraksts'!Z73</f>
        <v>0</v>
      </c>
      <c r="AL73" s="48">
        <f t="shared" si="36"/>
        <v>0</v>
      </c>
      <c r="AM73">
        <f>'3. grupas ieraksts'!AA73</f>
        <v>0</v>
      </c>
      <c r="AN73" s="48">
        <f t="shared" si="37"/>
        <v>0</v>
      </c>
      <c r="AO73" s="49">
        <f>'3. grupas ieraksts'!AB73</f>
        <v>0</v>
      </c>
    </row>
    <row r="74" spans="1:41" x14ac:dyDescent="0.25">
      <c r="A74" s="46" t="str">
        <f>IFERROR(IF('3. grupas ieraksts'!F74&lt;0,0,ROUNDUP('3. grupas ieraksts'!F74/'3. grupas ieraksts'!C74,2)),"")</f>
        <v/>
      </c>
      <c r="B74" s="47" t="str">
        <f>IF('3. grupas ieraksts'!B74=0,"",'3. grupas ieraksts'!B74)</f>
        <v/>
      </c>
      <c r="C74">
        <f>'3. grupas ieraksts'!J74</f>
        <v>0</v>
      </c>
      <c r="D74" s="48">
        <f t="shared" si="19"/>
        <v>0</v>
      </c>
      <c r="E74">
        <f>'3. grupas ieraksts'!J74</f>
        <v>0</v>
      </c>
      <c r="F74" s="48">
        <f t="shared" si="20"/>
        <v>0</v>
      </c>
      <c r="G74">
        <f>'3. grupas ieraksts'!K74</f>
        <v>0</v>
      </c>
      <c r="H74" s="48">
        <f t="shared" si="21"/>
        <v>0</v>
      </c>
      <c r="I74">
        <f>'3. grupas ieraksts'!L74</f>
        <v>0</v>
      </c>
      <c r="J74" s="48">
        <f t="shared" si="22"/>
        <v>0</v>
      </c>
      <c r="K74">
        <f>'3. grupas ieraksts'!M74</f>
        <v>0</v>
      </c>
      <c r="L74" s="48">
        <f t="shared" si="23"/>
        <v>0</v>
      </c>
      <c r="M74">
        <f>'3. grupas ieraksts'!N74</f>
        <v>0</v>
      </c>
      <c r="N74" s="48">
        <f t="shared" si="24"/>
        <v>0</v>
      </c>
      <c r="O74">
        <f>'3. grupas ieraksts'!O74</f>
        <v>0</v>
      </c>
      <c r="P74" s="48">
        <f t="shared" si="25"/>
        <v>0</v>
      </c>
      <c r="Q74">
        <f>'3. grupas ieraksts'!P74</f>
        <v>0</v>
      </c>
      <c r="R74" s="48">
        <f t="shared" si="26"/>
        <v>0</v>
      </c>
      <c r="S74">
        <f>'3. grupas ieraksts'!Q74</f>
        <v>0</v>
      </c>
      <c r="T74" s="48">
        <f t="shared" si="27"/>
        <v>0</v>
      </c>
      <c r="U74">
        <f>'3. grupas ieraksts'!R74</f>
        <v>0</v>
      </c>
      <c r="V74" s="48">
        <f t="shared" si="28"/>
        <v>0</v>
      </c>
      <c r="W74">
        <f>'3. grupas ieraksts'!S74</f>
        <v>0</v>
      </c>
      <c r="X74" s="48">
        <f t="shared" si="29"/>
        <v>0</v>
      </c>
      <c r="Y74">
        <f>'3. grupas ieraksts'!T74</f>
        <v>0</v>
      </c>
      <c r="Z74" s="48">
        <f t="shared" si="30"/>
        <v>0</v>
      </c>
      <c r="AA74">
        <f>'3. grupas ieraksts'!U74</f>
        <v>0</v>
      </c>
      <c r="AB74" s="48">
        <f t="shared" si="31"/>
        <v>0</v>
      </c>
      <c r="AC74">
        <f>'3. grupas ieraksts'!V74</f>
        <v>0</v>
      </c>
      <c r="AD74" s="48">
        <f t="shared" si="32"/>
        <v>0</v>
      </c>
      <c r="AE74">
        <f>'3. grupas ieraksts'!W74</f>
        <v>0</v>
      </c>
      <c r="AF74" s="48">
        <f t="shared" si="33"/>
        <v>0</v>
      </c>
      <c r="AG74">
        <f>'3. grupas ieraksts'!X74</f>
        <v>0</v>
      </c>
      <c r="AH74" s="48">
        <f t="shared" si="34"/>
        <v>0</v>
      </c>
      <c r="AI74">
        <f>'3. grupas ieraksts'!Y74</f>
        <v>0</v>
      </c>
      <c r="AJ74" s="48">
        <f t="shared" si="35"/>
        <v>0</v>
      </c>
      <c r="AK74">
        <f>'3. grupas ieraksts'!Z74</f>
        <v>0</v>
      </c>
      <c r="AL74" s="48">
        <f t="shared" si="36"/>
        <v>0</v>
      </c>
      <c r="AM74">
        <f>'3. grupas ieraksts'!AA74</f>
        <v>0</v>
      </c>
      <c r="AN74" s="48">
        <f t="shared" si="37"/>
        <v>0</v>
      </c>
      <c r="AO74" s="49">
        <f>'3. grupas ieraksts'!AB74</f>
        <v>0</v>
      </c>
    </row>
    <row r="75" spans="1:41" x14ac:dyDescent="0.25">
      <c r="A75" s="46" t="str">
        <f>IFERROR(IF('3. grupas ieraksts'!F75&lt;0,0,ROUNDUP('3. grupas ieraksts'!F75/'3. grupas ieraksts'!C75,2)),"")</f>
        <v/>
      </c>
      <c r="B75" s="47" t="str">
        <f>IF('3. grupas ieraksts'!B75=0,"",'3. grupas ieraksts'!B75)</f>
        <v/>
      </c>
      <c r="C75">
        <f>'3. grupas ieraksts'!J75</f>
        <v>0</v>
      </c>
      <c r="D75" s="48">
        <f t="shared" si="19"/>
        <v>0</v>
      </c>
      <c r="E75">
        <f>'3. grupas ieraksts'!J75</f>
        <v>0</v>
      </c>
      <c r="F75" s="48">
        <f t="shared" si="20"/>
        <v>0</v>
      </c>
      <c r="G75">
        <f>'3. grupas ieraksts'!K75</f>
        <v>0</v>
      </c>
      <c r="H75" s="48">
        <f t="shared" si="21"/>
        <v>0</v>
      </c>
      <c r="I75">
        <f>'3. grupas ieraksts'!L75</f>
        <v>0</v>
      </c>
      <c r="J75" s="48">
        <f t="shared" si="22"/>
        <v>0</v>
      </c>
      <c r="K75">
        <f>'3. grupas ieraksts'!M75</f>
        <v>0</v>
      </c>
      <c r="L75" s="48">
        <f t="shared" si="23"/>
        <v>0</v>
      </c>
      <c r="M75">
        <f>'3. grupas ieraksts'!N75</f>
        <v>0</v>
      </c>
      <c r="N75" s="48">
        <f t="shared" si="24"/>
        <v>0</v>
      </c>
      <c r="O75">
        <f>'3. grupas ieraksts'!O75</f>
        <v>0</v>
      </c>
      <c r="P75" s="48">
        <f t="shared" si="25"/>
        <v>0</v>
      </c>
      <c r="Q75">
        <f>'3. grupas ieraksts'!P75</f>
        <v>0</v>
      </c>
      <c r="R75" s="48">
        <f t="shared" si="26"/>
        <v>0</v>
      </c>
      <c r="S75">
        <f>'3. grupas ieraksts'!Q75</f>
        <v>0</v>
      </c>
      <c r="T75" s="48">
        <f t="shared" si="27"/>
        <v>0</v>
      </c>
      <c r="U75">
        <f>'3. grupas ieraksts'!R75</f>
        <v>0</v>
      </c>
      <c r="V75" s="48">
        <f t="shared" si="28"/>
        <v>0</v>
      </c>
      <c r="W75">
        <f>'3. grupas ieraksts'!S75</f>
        <v>0</v>
      </c>
      <c r="X75" s="48">
        <f t="shared" si="29"/>
        <v>0</v>
      </c>
      <c r="Y75">
        <f>'3. grupas ieraksts'!T75</f>
        <v>0</v>
      </c>
      <c r="Z75" s="48">
        <f t="shared" si="30"/>
        <v>0</v>
      </c>
      <c r="AA75">
        <f>'3. grupas ieraksts'!U75</f>
        <v>0</v>
      </c>
      <c r="AB75" s="48">
        <f t="shared" si="31"/>
        <v>0</v>
      </c>
      <c r="AC75">
        <f>'3. grupas ieraksts'!V75</f>
        <v>0</v>
      </c>
      <c r="AD75" s="48">
        <f t="shared" si="32"/>
        <v>0</v>
      </c>
      <c r="AE75">
        <f>'3. grupas ieraksts'!W75</f>
        <v>0</v>
      </c>
      <c r="AF75" s="48">
        <f t="shared" si="33"/>
        <v>0</v>
      </c>
      <c r="AG75">
        <f>'3. grupas ieraksts'!X75</f>
        <v>0</v>
      </c>
      <c r="AH75" s="48">
        <f t="shared" si="34"/>
        <v>0</v>
      </c>
      <c r="AI75">
        <f>'3. grupas ieraksts'!Y75</f>
        <v>0</v>
      </c>
      <c r="AJ75" s="48">
        <f t="shared" si="35"/>
        <v>0</v>
      </c>
      <c r="AK75">
        <f>'3. grupas ieraksts'!Z75</f>
        <v>0</v>
      </c>
      <c r="AL75" s="48">
        <f t="shared" si="36"/>
        <v>0</v>
      </c>
      <c r="AM75">
        <f>'3. grupas ieraksts'!AA75</f>
        <v>0</v>
      </c>
      <c r="AN75" s="48">
        <f t="shared" si="37"/>
        <v>0</v>
      </c>
      <c r="AO75" s="49">
        <f>'3. grupas ieraksts'!AB75</f>
        <v>0</v>
      </c>
    </row>
    <row r="76" spans="1:41" x14ac:dyDescent="0.25">
      <c r="A76" s="46" t="str">
        <f>IFERROR(IF('3. grupas ieraksts'!F76&lt;0,0,ROUNDUP('3. grupas ieraksts'!F76/'3. grupas ieraksts'!C76,2)),"")</f>
        <v/>
      </c>
      <c r="B76" s="47" t="str">
        <f>IF('3. grupas ieraksts'!B76=0,"",'3. grupas ieraksts'!B76)</f>
        <v/>
      </c>
      <c r="C76">
        <f>'3. grupas ieraksts'!J76</f>
        <v>0</v>
      </c>
      <c r="D76" s="48">
        <f t="shared" si="19"/>
        <v>0</v>
      </c>
      <c r="E76">
        <f>'3. grupas ieraksts'!J76</f>
        <v>0</v>
      </c>
      <c r="F76" s="48">
        <f t="shared" si="20"/>
        <v>0</v>
      </c>
      <c r="G76">
        <f>'3. grupas ieraksts'!K76</f>
        <v>0</v>
      </c>
      <c r="H76" s="48">
        <f t="shared" si="21"/>
        <v>0</v>
      </c>
      <c r="I76">
        <f>'3. grupas ieraksts'!L76</f>
        <v>0</v>
      </c>
      <c r="J76" s="48">
        <f t="shared" si="22"/>
        <v>0</v>
      </c>
      <c r="K76">
        <f>'3. grupas ieraksts'!M76</f>
        <v>0</v>
      </c>
      <c r="L76" s="48">
        <f t="shared" si="23"/>
        <v>0</v>
      </c>
      <c r="M76">
        <f>'3. grupas ieraksts'!N76</f>
        <v>0</v>
      </c>
      <c r="N76" s="48">
        <f t="shared" si="24"/>
        <v>0</v>
      </c>
      <c r="O76">
        <f>'3. grupas ieraksts'!O76</f>
        <v>0</v>
      </c>
      <c r="P76" s="48">
        <f t="shared" si="25"/>
        <v>0</v>
      </c>
      <c r="Q76">
        <f>'3. grupas ieraksts'!P76</f>
        <v>0</v>
      </c>
      <c r="R76" s="48">
        <f t="shared" si="26"/>
        <v>0</v>
      </c>
      <c r="S76">
        <f>'3. grupas ieraksts'!Q76</f>
        <v>0</v>
      </c>
      <c r="T76" s="48">
        <f t="shared" si="27"/>
        <v>0</v>
      </c>
      <c r="U76">
        <f>'3. grupas ieraksts'!R76</f>
        <v>0</v>
      </c>
      <c r="V76" s="48">
        <f t="shared" si="28"/>
        <v>0</v>
      </c>
      <c r="W76">
        <f>'3. grupas ieraksts'!S76</f>
        <v>0</v>
      </c>
      <c r="X76" s="48">
        <f t="shared" si="29"/>
        <v>0</v>
      </c>
      <c r="Y76">
        <f>'3. grupas ieraksts'!T76</f>
        <v>0</v>
      </c>
      <c r="Z76" s="48">
        <f t="shared" si="30"/>
        <v>0</v>
      </c>
      <c r="AA76">
        <f>'3. grupas ieraksts'!U76</f>
        <v>0</v>
      </c>
      <c r="AB76" s="48">
        <f t="shared" si="31"/>
        <v>0</v>
      </c>
      <c r="AC76">
        <f>'3. grupas ieraksts'!V76</f>
        <v>0</v>
      </c>
      <c r="AD76" s="48">
        <f t="shared" si="32"/>
        <v>0</v>
      </c>
      <c r="AE76">
        <f>'3. grupas ieraksts'!W76</f>
        <v>0</v>
      </c>
      <c r="AF76" s="48">
        <f t="shared" si="33"/>
        <v>0</v>
      </c>
      <c r="AG76">
        <f>'3. grupas ieraksts'!X76</f>
        <v>0</v>
      </c>
      <c r="AH76" s="48">
        <f t="shared" si="34"/>
        <v>0</v>
      </c>
      <c r="AI76">
        <f>'3. grupas ieraksts'!Y76</f>
        <v>0</v>
      </c>
      <c r="AJ76" s="48">
        <f t="shared" si="35"/>
        <v>0</v>
      </c>
      <c r="AK76">
        <f>'3. grupas ieraksts'!Z76</f>
        <v>0</v>
      </c>
      <c r="AL76" s="48">
        <f t="shared" si="36"/>
        <v>0</v>
      </c>
      <c r="AM76">
        <f>'3. grupas ieraksts'!AA76</f>
        <v>0</v>
      </c>
      <c r="AN76" s="48">
        <f t="shared" si="37"/>
        <v>0</v>
      </c>
      <c r="AO76" s="49">
        <f>'3. grupas ieraksts'!AB76</f>
        <v>0</v>
      </c>
    </row>
    <row r="77" spans="1:41" x14ac:dyDescent="0.25">
      <c r="A77" s="46" t="str">
        <f>IFERROR(IF('3. grupas ieraksts'!F77&lt;0,0,ROUNDUP('3. grupas ieraksts'!F77/'3. grupas ieraksts'!C77,2)),"")</f>
        <v/>
      </c>
      <c r="B77" s="47" t="str">
        <f>IF('3. grupas ieraksts'!B77=0,"",'3. grupas ieraksts'!B77)</f>
        <v/>
      </c>
      <c r="C77">
        <f>'3. grupas ieraksts'!J77</f>
        <v>0</v>
      </c>
      <c r="D77" s="48">
        <f t="shared" si="19"/>
        <v>0</v>
      </c>
      <c r="E77">
        <f>'3. grupas ieraksts'!J77</f>
        <v>0</v>
      </c>
      <c r="F77" s="48">
        <f t="shared" si="20"/>
        <v>0</v>
      </c>
      <c r="G77">
        <f>'3. grupas ieraksts'!K77</f>
        <v>0</v>
      </c>
      <c r="H77" s="48">
        <f t="shared" si="21"/>
        <v>0</v>
      </c>
      <c r="I77">
        <f>'3. grupas ieraksts'!L77</f>
        <v>0</v>
      </c>
      <c r="J77" s="48">
        <f t="shared" si="22"/>
        <v>0</v>
      </c>
      <c r="K77">
        <f>'3. grupas ieraksts'!M77</f>
        <v>0</v>
      </c>
      <c r="L77" s="48">
        <f t="shared" si="23"/>
        <v>0</v>
      </c>
      <c r="M77">
        <f>'3. grupas ieraksts'!N77</f>
        <v>0</v>
      </c>
      <c r="N77" s="48">
        <f t="shared" si="24"/>
        <v>0</v>
      </c>
      <c r="O77">
        <f>'3. grupas ieraksts'!O77</f>
        <v>0</v>
      </c>
      <c r="P77" s="48">
        <f t="shared" si="25"/>
        <v>0</v>
      </c>
      <c r="Q77">
        <f>'3. grupas ieraksts'!P77</f>
        <v>0</v>
      </c>
      <c r="R77" s="48">
        <f t="shared" si="26"/>
        <v>0</v>
      </c>
      <c r="S77">
        <f>'3. grupas ieraksts'!Q77</f>
        <v>0</v>
      </c>
      <c r="T77" s="48">
        <f t="shared" si="27"/>
        <v>0</v>
      </c>
      <c r="U77">
        <f>'3. grupas ieraksts'!R77</f>
        <v>0</v>
      </c>
      <c r="V77" s="48">
        <f t="shared" si="28"/>
        <v>0</v>
      </c>
      <c r="W77">
        <f>'3. grupas ieraksts'!S77</f>
        <v>0</v>
      </c>
      <c r="X77" s="48">
        <f t="shared" si="29"/>
        <v>0</v>
      </c>
      <c r="Y77">
        <f>'3. grupas ieraksts'!T77</f>
        <v>0</v>
      </c>
      <c r="Z77" s="48">
        <f t="shared" si="30"/>
        <v>0</v>
      </c>
      <c r="AA77">
        <f>'3. grupas ieraksts'!U77</f>
        <v>0</v>
      </c>
      <c r="AB77" s="48">
        <f t="shared" si="31"/>
        <v>0</v>
      </c>
      <c r="AC77">
        <f>'3. grupas ieraksts'!V77</f>
        <v>0</v>
      </c>
      <c r="AD77" s="48">
        <f t="shared" si="32"/>
        <v>0</v>
      </c>
      <c r="AE77">
        <f>'3. grupas ieraksts'!W77</f>
        <v>0</v>
      </c>
      <c r="AF77" s="48">
        <f t="shared" si="33"/>
        <v>0</v>
      </c>
      <c r="AG77">
        <f>'3. grupas ieraksts'!X77</f>
        <v>0</v>
      </c>
      <c r="AH77" s="48">
        <f t="shared" si="34"/>
        <v>0</v>
      </c>
      <c r="AI77">
        <f>'3. grupas ieraksts'!Y77</f>
        <v>0</v>
      </c>
      <c r="AJ77" s="48">
        <f t="shared" si="35"/>
        <v>0</v>
      </c>
      <c r="AK77">
        <f>'3. grupas ieraksts'!Z77</f>
        <v>0</v>
      </c>
      <c r="AL77" s="48">
        <f t="shared" si="36"/>
        <v>0</v>
      </c>
      <c r="AM77">
        <f>'3. grupas ieraksts'!AA77</f>
        <v>0</v>
      </c>
      <c r="AN77" s="48">
        <f t="shared" si="37"/>
        <v>0</v>
      </c>
      <c r="AO77" s="49">
        <f>'3. grupas ieraksts'!AB77</f>
        <v>0</v>
      </c>
    </row>
    <row r="78" spans="1:41" x14ac:dyDescent="0.25">
      <c r="A78" s="46" t="str">
        <f>IFERROR(IF('3. grupas ieraksts'!F78&lt;0,0,ROUNDUP('3. grupas ieraksts'!F78/'3. grupas ieraksts'!C78,2)),"")</f>
        <v/>
      </c>
      <c r="B78" s="47" t="str">
        <f>IF('3. grupas ieraksts'!B78=0,"",'3. grupas ieraksts'!B78)</f>
        <v/>
      </c>
      <c r="C78">
        <f>'3. grupas ieraksts'!J78</f>
        <v>0</v>
      </c>
      <c r="D78" s="48">
        <f t="shared" si="19"/>
        <v>0</v>
      </c>
      <c r="E78">
        <f>'3. grupas ieraksts'!J78</f>
        <v>0</v>
      </c>
      <c r="F78" s="48">
        <f t="shared" si="20"/>
        <v>0</v>
      </c>
      <c r="G78">
        <f>'3. grupas ieraksts'!K78</f>
        <v>0</v>
      </c>
      <c r="H78" s="48">
        <f t="shared" si="21"/>
        <v>0</v>
      </c>
      <c r="I78">
        <f>'3. grupas ieraksts'!L78</f>
        <v>0</v>
      </c>
      <c r="J78" s="48">
        <f t="shared" si="22"/>
        <v>0</v>
      </c>
      <c r="K78">
        <f>'3. grupas ieraksts'!M78</f>
        <v>0</v>
      </c>
      <c r="L78" s="48">
        <f t="shared" si="23"/>
        <v>0</v>
      </c>
      <c r="M78">
        <f>'3. grupas ieraksts'!N78</f>
        <v>0</v>
      </c>
      <c r="N78" s="48">
        <f t="shared" si="24"/>
        <v>0</v>
      </c>
      <c r="O78">
        <f>'3. grupas ieraksts'!O78</f>
        <v>0</v>
      </c>
      <c r="P78" s="48">
        <f t="shared" si="25"/>
        <v>0</v>
      </c>
      <c r="Q78">
        <f>'3. grupas ieraksts'!P78</f>
        <v>0</v>
      </c>
      <c r="R78" s="48">
        <f t="shared" si="26"/>
        <v>0</v>
      </c>
      <c r="S78">
        <f>'3. grupas ieraksts'!Q78</f>
        <v>0</v>
      </c>
      <c r="T78" s="48">
        <f t="shared" si="27"/>
        <v>0</v>
      </c>
      <c r="U78">
        <f>'3. grupas ieraksts'!R78</f>
        <v>0</v>
      </c>
      <c r="V78" s="48">
        <f t="shared" si="28"/>
        <v>0</v>
      </c>
      <c r="W78">
        <f>'3. grupas ieraksts'!S78</f>
        <v>0</v>
      </c>
      <c r="X78" s="48">
        <f t="shared" si="29"/>
        <v>0</v>
      </c>
      <c r="Y78">
        <f>'3. grupas ieraksts'!T78</f>
        <v>0</v>
      </c>
      <c r="Z78" s="48">
        <f t="shared" si="30"/>
        <v>0</v>
      </c>
      <c r="AA78">
        <f>'3. grupas ieraksts'!U78</f>
        <v>0</v>
      </c>
      <c r="AB78" s="48">
        <f t="shared" si="31"/>
        <v>0</v>
      </c>
      <c r="AC78">
        <f>'3. grupas ieraksts'!V78</f>
        <v>0</v>
      </c>
      <c r="AD78" s="48">
        <f t="shared" si="32"/>
        <v>0</v>
      </c>
      <c r="AE78">
        <f>'3. grupas ieraksts'!W78</f>
        <v>0</v>
      </c>
      <c r="AF78" s="48">
        <f t="shared" si="33"/>
        <v>0</v>
      </c>
      <c r="AG78">
        <f>'3. grupas ieraksts'!X78</f>
        <v>0</v>
      </c>
      <c r="AH78" s="48">
        <f t="shared" si="34"/>
        <v>0</v>
      </c>
      <c r="AI78">
        <f>'3. grupas ieraksts'!Y78</f>
        <v>0</v>
      </c>
      <c r="AJ78" s="48">
        <f t="shared" si="35"/>
        <v>0</v>
      </c>
      <c r="AK78">
        <f>'3. grupas ieraksts'!Z78</f>
        <v>0</v>
      </c>
      <c r="AL78" s="48">
        <f t="shared" si="36"/>
        <v>0</v>
      </c>
      <c r="AM78">
        <f>'3. grupas ieraksts'!AA78</f>
        <v>0</v>
      </c>
      <c r="AN78" s="48">
        <f t="shared" si="37"/>
        <v>0</v>
      </c>
      <c r="AO78" s="49">
        <f>'3. grupas ieraksts'!AB78</f>
        <v>0</v>
      </c>
    </row>
    <row r="79" spans="1:41" x14ac:dyDescent="0.25">
      <c r="A79" s="46" t="str">
        <f>IFERROR(IF('3. grupas ieraksts'!F79&lt;0,0,ROUNDUP('3. grupas ieraksts'!F79/'3. grupas ieraksts'!C79,2)),"")</f>
        <v/>
      </c>
      <c r="B79" s="47" t="str">
        <f>IF('3. grupas ieraksts'!B79=0,"",'3. grupas ieraksts'!B79)</f>
        <v/>
      </c>
      <c r="C79">
        <f>'3. grupas ieraksts'!J79</f>
        <v>0</v>
      </c>
      <c r="D79" s="48">
        <f t="shared" si="19"/>
        <v>0</v>
      </c>
      <c r="E79">
        <f>'3. grupas ieraksts'!J79</f>
        <v>0</v>
      </c>
      <c r="F79" s="48">
        <f t="shared" si="20"/>
        <v>0</v>
      </c>
      <c r="G79">
        <f>'3. grupas ieraksts'!K79</f>
        <v>0</v>
      </c>
      <c r="H79" s="48">
        <f t="shared" si="21"/>
        <v>0</v>
      </c>
      <c r="I79">
        <f>'3. grupas ieraksts'!L79</f>
        <v>0</v>
      </c>
      <c r="J79" s="48">
        <f t="shared" si="22"/>
        <v>0</v>
      </c>
      <c r="K79">
        <f>'3. grupas ieraksts'!M79</f>
        <v>0</v>
      </c>
      <c r="L79" s="48">
        <f t="shared" si="23"/>
        <v>0</v>
      </c>
      <c r="M79">
        <f>'3. grupas ieraksts'!N79</f>
        <v>0</v>
      </c>
      <c r="N79" s="48">
        <f t="shared" si="24"/>
        <v>0</v>
      </c>
      <c r="O79">
        <f>'3. grupas ieraksts'!O79</f>
        <v>0</v>
      </c>
      <c r="P79" s="48">
        <f t="shared" si="25"/>
        <v>0</v>
      </c>
      <c r="Q79">
        <f>'3. grupas ieraksts'!P79</f>
        <v>0</v>
      </c>
      <c r="R79" s="48">
        <f t="shared" si="26"/>
        <v>0</v>
      </c>
      <c r="S79">
        <f>'3. grupas ieraksts'!Q79</f>
        <v>0</v>
      </c>
      <c r="T79" s="48">
        <f t="shared" si="27"/>
        <v>0</v>
      </c>
      <c r="U79">
        <f>'3. grupas ieraksts'!R79</f>
        <v>0</v>
      </c>
      <c r="V79" s="48">
        <f t="shared" si="28"/>
        <v>0</v>
      </c>
      <c r="W79">
        <f>'3. grupas ieraksts'!S79</f>
        <v>0</v>
      </c>
      <c r="X79" s="48">
        <f t="shared" si="29"/>
        <v>0</v>
      </c>
      <c r="Y79">
        <f>'3. grupas ieraksts'!T79</f>
        <v>0</v>
      </c>
      <c r="Z79" s="48">
        <f t="shared" si="30"/>
        <v>0</v>
      </c>
      <c r="AA79">
        <f>'3. grupas ieraksts'!U79</f>
        <v>0</v>
      </c>
      <c r="AB79" s="48">
        <f t="shared" si="31"/>
        <v>0</v>
      </c>
      <c r="AC79">
        <f>'3. grupas ieraksts'!V79</f>
        <v>0</v>
      </c>
      <c r="AD79" s="48">
        <f t="shared" si="32"/>
        <v>0</v>
      </c>
      <c r="AE79">
        <f>'3. grupas ieraksts'!W79</f>
        <v>0</v>
      </c>
      <c r="AF79" s="48">
        <f t="shared" si="33"/>
        <v>0</v>
      </c>
      <c r="AG79">
        <f>'3. grupas ieraksts'!X79</f>
        <v>0</v>
      </c>
      <c r="AH79" s="48">
        <f t="shared" si="34"/>
        <v>0</v>
      </c>
      <c r="AI79">
        <f>'3. grupas ieraksts'!Y79</f>
        <v>0</v>
      </c>
      <c r="AJ79" s="48">
        <f t="shared" si="35"/>
        <v>0</v>
      </c>
      <c r="AK79">
        <f>'3. grupas ieraksts'!Z79</f>
        <v>0</v>
      </c>
      <c r="AL79" s="48">
        <f t="shared" si="36"/>
        <v>0</v>
      </c>
      <c r="AM79">
        <f>'3. grupas ieraksts'!AA79</f>
        <v>0</v>
      </c>
      <c r="AN79" s="48">
        <f t="shared" si="37"/>
        <v>0</v>
      </c>
      <c r="AO79" s="49">
        <f>'3. grupas ieraksts'!AB79</f>
        <v>0</v>
      </c>
    </row>
    <row r="80" spans="1:41" x14ac:dyDescent="0.25">
      <c r="A80" s="46" t="str">
        <f>IFERROR(IF('3. grupas ieraksts'!F80&lt;0,0,ROUNDUP('3. grupas ieraksts'!F80/'3. grupas ieraksts'!C80,2)),"")</f>
        <v/>
      </c>
      <c r="B80" s="47" t="str">
        <f>IF('3. grupas ieraksts'!B80=0,"",'3. grupas ieraksts'!B80)</f>
        <v/>
      </c>
      <c r="C80">
        <f>'3. grupas ieraksts'!J80</f>
        <v>0</v>
      </c>
      <c r="D80" s="48">
        <f t="shared" si="19"/>
        <v>0</v>
      </c>
      <c r="E80">
        <f>'3. grupas ieraksts'!J80</f>
        <v>0</v>
      </c>
      <c r="F80" s="48">
        <f t="shared" si="20"/>
        <v>0</v>
      </c>
      <c r="G80">
        <f>'3. grupas ieraksts'!K80</f>
        <v>0</v>
      </c>
      <c r="H80" s="48">
        <f t="shared" si="21"/>
        <v>0</v>
      </c>
      <c r="I80">
        <f>'3. grupas ieraksts'!L80</f>
        <v>0</v>
      </c>
      <c r="J80" s="48">
        <f t="shared" si="22"/>
        <v>0</v>
      </c>
      <c r="K80">
        <f>'3. grupas ieraksts'!M80</f>
        <v>0</v>
      </c>
      <c r="L80" s="48">
        <f t="shared" si="23"/>
        <v>0</v>
      </c>
      <c r="M80">
        <f>'3. grupas ieraksts'!N80</f>
        <v>0</v>
      </c>
      <c r="N80" s="48">
        <f t="shared" si="24"/>
        <v>0</v>
      </c>
      <c r="O80">
        <f>'3. grupas ieraksts'!O80</f>
        <v>0</v>
      </c>
      <c r="P80" s="48">
        <f t="shared" si="25"/>
        <v>0</v>
      </c>
      <c r="Q80">
        <f>'3. grupas ieraksts'!P80</f>
        <v>0</v>
      </c>
      <c r="R80" s="48">
        <f t="shared" si="26"/>
        <v>0</v>
      </c>
      <c r="S80">
        <f>'3. grupas ieraksts'!Q80</f>
        <v>0</v>
      </c>
      <c r="T80" s="48">
        <f t="shared" si="27"/>
        <v>0</v>
      </c>
      <c r="U80">
        <f>'3. grupas ieraksts'!R80</f>
        <v>0</v>
      </c>
      <c r="V80" s="48">
        <f t="shared" si="28"/>
        <v>0</v>
      </c>
      <c r="W80">
        <f>'3. grupas ieraksts'!S80</f>
        <v>0</v>
      </c>
      <c r="X80" s="48">
        <f t="shared" si="29"/>
        <v>0</v>
      </c>
      <c r="Y80">
        <f>'3. grupas ieraksts'!T80</f>
        <v>0</v>
      </c>
      <c r="Z80" s="48">
        <f t="shared" si="30"/>
        <v>0</v>
      </c>
      <c r="AA80">
        <f>'3. grupas ieraksts'!U80</f>
        <v>0</v>
      </c>
      <c r="AB80" s="48">
        <f t="shared" si="31"/>
        <v>0</v>
      </c>
      <c r="AC80">
        <f>'3. grupas ieraksts'!V80</f>
        <v>0</v>
      </c>
      <c r="AD80" s="48">
        <f t="shared" si="32"/>
        <v>0</v>
      </c>
      <c r="AE80">
        <f>'3. grupas ieraksts'!W80</f>
        <v>0</v>
      </c>
      <c r="AF80" s="48">
        <f t="shared" si="33"/>
        <v>0</v>
      </c>
      <c r="AG80">
        <f>'3. grupas ieraksts'!X80</f>
        <v>0</v>
      </c>
      <c r="AH80" s="48">
        <f t="shared" si="34"/>
        <v>0</v>
      </c>
      <c r="AI80">
        <f>'3. grupas ieraksts'!Y80</f>
        <v>0</v>
      </c>
      <c r="AJ80" s="48">
        <f t="shared" si="35"/>
        <v>0</v>
      </c>
      <c r="AK80">
        <f>'3. grupas ieraksts'!Z80</f>
        <v>0</v>
      </c>
      <c r="AL80" s="48">
        <f t="shared" si="36"/>
        <v>0</v>
      </c>
      <c r="AM80">
        <f>'3. grupas ieraksts'!AA80</f>
        <v>0</v>
      </c>
      <c r="AN80" s="48">
        <f t="shared" si="37"/>
        <v>0</v>
      </c>
      <c r="AO80" s="49">
        <f>'3. grupas ieraksts'!AB80</f>
        <v>0</v>
      </c>
    </row>
    <row r="81" spans="1:41" x14ac:dyDescent="0.25">
      <c r="A81" s="46" t="str">
        <f>IFERROR(IF('3. grupas ieraksts'!F81&lt;0,0,ROUNDUP('3. grupas ieraksts'!F81/'3. grupas ieraksts'!C81,2)),"")</f>
        <v/>
      </c>
      <c r="B81" s="47" t="str">
        <f>IF('3. grupas ieraksts'!B81=0,"",'3. grupas ieraksts'!B81)</f>
        <v/>
      </c>
      <c r="C81">
        <f>'3. grupas ieraksts'!J81</f>
        <v>0</v>
      </c>
      <c r="D81" s="48">
        <f t="shared" si="19"/>
        <v>0</v>
      </c>
      <c r="E81">
        <f>'3. grupas ieraksts'!J81</f>
        <v>0</v>
      </c>
      <c r="F81" s="48">
        <f t="shared" si="20"/>
        <v>0</v>
      </c>
      <c r="G81">
        <f>'3. grupas ieraksts'!K81</f>
        <v>0</v>
      </c>
      <c r="H81" s="48">
        <f t="shared" si="21"/>
        <v>0</v>
      </c>
      <c r="I81">
        <f>'3. grupas ieraksts'!L81</f>
        <v>0</v>
      </c>
      <c r="J81" s="48">
        <f t="shared" si="22"/>
        <v>0</v>
      </c>
      <c r="K81">
        <f>'3. grupas ieraksts'!M81</f>
        <v>0</v>
      </c>
      <c r="L81" s="48">
        <f t="shared" si="23"/>
        <v>0</v>
      </c>
      <c r="M81">
        <f>'3. grupas ieraksts'!N81</f>
        <v>0</v>
      </c>
      <c r="N81" s="48">
        <f t="shared" si="24"/>
        <v>0</v>
      </c>
      <c r="O81">
        <f>'3. grupas ieraksts'!O81</f>
        <v>0</v>
      </c>
      <c r="P81" s="48">
        <f t="shared" si="25"/>
        <v>0</v>
      </c>
      <c r="Q81">
        <f>'3. grupas ieraksts'!P81</f>
        <v>0</v>
      </c>
      <c r="R81" s="48">
        <f t="shared" si="26"/>
        <v>0</v>
      </c>
      <c r="S81">
        <f>'3. grupas ieraksts'!Q81</f>
        <v>0</v>
      </c>
      <c r="T81" s="48">
        <f t="shared" si="27"/>
        <v>0</v>
      </c>
      <c r="U81">
        <f>'3. grupas ieraksts'!R81</f>
        <v>0</v>
      </c>
      <c r="V81" s="48">
        <f t="shared" si="28"/>
        <v>0</v>
      </c>
      <c r="W81">
        <f>'3. grupas ieraksts'!S81</f>
        <v>0</v>
      </c>
      <c r="X81" s="48">
        <f t="shared" si="29"/>
        <v>0</v>
      </c>
      <c r="Y81">
        <f>'3. grupas ieraksts'!T81</f>
        <v>0</v>
      </c>
      <c r="Z81" s="48">
        <f t="shared" si="30"/>
        <v>0</v>
      </c>
      <c r="AA81">
        <f>'3. grupas ieraksts'!U81</f>
        <v>0</v>
      </c>
      <c r="AB81" s="48">
        <f t="shared" si="31"/>
        <v>0</v>
      </c>
      <c r="AC81">
        <f>'3. grupas ieraksts'!V81</f>
        <v>0</v>
      </c>
      <c r="AD81" s="48">
        <f t="shared" si="32"/>
        <v>0</v>
      </c>
      <c r="AE81">
        <f>'3. grupas ieraksts'!W81</f>
        <v>0</v>
      </c>
      <c r="AF81" s="48">
        <f t="shared" si="33"/>
        <v>0</v>
      </c>
      <c r="AG81">
        <f>'3. grupas ieraksts'!X81</f>
        <v>0</v>
      </c>
      <c r="AH81" s="48">
        <f t="shared" si="34"/>
        <v>0</v>
      </c>
      <c r="AI81">
        <f>'3. grupas ieraksts'!Y81</f>
        <v>0</v>
      </c>
      <c r="AJ81" s="48">
        <f t="shared" si="35"/>
        <v>0</v>
      </c>
      <c r="AK81">
        <f>'3. grupas ieraksts'!Z81</f>
        <v>0</v>
      </c>
      <c r="AL81" s="48">
        <f t="shared" si="36"/>
        <v>0</v>
      </c>
      <c r="AM81">
        <f>'3. grupas ieraksts'!AA81</f>
        <v>0</v>
      </c>
      <c r="AN81" s="48">
        <f t="shared" si="37"/>
        <v>0</v>
      </c>
      <c r="AO81" s="49">
        <f>'3. grupas ieraksts'!AB81</f>
        <v>0</v>
      </c>
    </row>
    <row r="82" spans="1:41" x14ac:dyDescent="0.25">
      <c r="A82" s="46" t="str">
        <f>IFERROR(IF('3. grupas ieraksts'!F82&lt;0,0,ROUNDUP('3. grupas ieraksts'!F82/'3. grupas ieraksts'!C82,2)),"")</f>
        <v/>
      </c>
      <c r="B82" s="47" t="str">
        <f>IF('3. grupas ieraksts'!B82=0,"",'3. grupas ieraksts'!B82)</f>
        <v/>
      </c>
      <c r="C82">
        <f>'3. grupas ieraksts'!J82</f>
        <v>0</v>
      </c>
      <c r="D82" s="48">
        <f t="shared" si="19"/>
        <v>0</v>
      </c>
      <c r="E82">
        <f>'3. grupas ieraksts'!J82</f>
        <v>0</v>
      </c>
      <c r="F82" s="48">
        <f t="shared" si="20"/>
        <v>0</v>
      </c>
      <c r="G82">
        <f>'3. grupas ieraksts'!K82</f>
        <v>0</v>
      </c>
      <c r="H82" s="48">
        <f t="shared" si="21"/>
        <v>0</v>
      </c>
      <c r="I82">
        <f>'3. grupas ieraksts'!L82</f>
        <v>0</v>
      </c>
      <c r="J82" s="48">
        <f t="shared" si="22"/>
        <v>0</v>
      </c>
      <c r="K82">
        <f>'3. grupas ieraksts'!M82</f>
        <v>0</v>
      </c>
      <c r="L82" s="48">
        <f t="shared" si="23"/>
        <v>0</v>
      </c>
      <c r="M82">
        <f>'3. grupas ieraksts'!N82</f>
        <v>0</v>
      </c>
      <c r="N82" s="48">
        <f t="shared" si="24"/>
        <v>0</v>
      </c>
      <c r="O82">
        <f>'3. grupas ieraksts'!O82</f>
        <v>0</v>
      </c>
      <c r="P82" s="48">
        <f t="shared" si="25"/>
        <v>0</v>
      </c>
      <c r="Q82">
        <f>'3. grupas ieraksts'!P82</f>
        <v>0</v>
      </c>
      <c r="R82" s="48">
        <f t="shared" si="26"/>
        <v>0</v>
      </c>
      <c r="S82">
        <f>'3. grupas ieraksts'!Q82</f>
        <v>0</v>
      </c>
      <c r="T82" s="48">
        <f t="shared" si="27"/>
        <v>0</v>
      </c>
      <c r="U82">
        <f>'3. grupas ieraksts'!R82</f>
        <v>0</v>
      </c>
      <c r="V82" s="48">
        <f t="shared" si="28"/>
        <v>0</v>
      </c>
      <c r="W82">
        <f>'3. grupas ieraksts'!S82</f>
        <v>0</v>
      </c>
      <c r="X82" s="48">
        <f t="shared" si="29"/>
        <v>0</v>
      </c>
      <c r="Y82">
        <f>'3. grupas ieraksts'!T82</f>
        <v>0</v>
      </c>
      <c r="Z82" s="48">
        <f t="shared" si="30"/>
        <v>0</v>
      </c>
      <c r="AA82">
        <f>'3. grupas ieraksts'!U82</f>
        <v>0</v>
      </c>
      <c r="AB82" s="48">
        <f t="shared" si="31"/>
        <v>0</v>
      </c>
      <c r="AC82">
        <f>'3. grupas ieraksts'!V82</f>
        <v>0</v>
      </c>
      <c r="AD82" s="48">
        <f t="shared" si="32"/>
        <v>0</v>
      </c>
      <c r="AE82">
        <f>'3. grupas ieraksts'!W82</f>
        <v>0</v>
      </c>
      <c r="AF82" s="48">
        <f t="shared" si="33"/>
        <v>0</v>
      </c>
      <c r="AG82">
        <f>'3. grupas ieraksts'!X82</f>
        <v>0</v>
      </c>
      <c r="AH82" s="48">
        <f t="shared" si="34"/>
        <v>0</v>
      </c>
      <c r="AI82">
        <f>'3. grupas ieraksts'!Y82</f>
        <v>0</v>
      </c>
      <c r="AJ82" s="48">
        <f t="shared" si="35"/>
        <v>0</v>
      </c>
      <c r="AK82">
        <f>'3. grupas ieraksts'!Z82</f>
        <v>0</v>
      </c>
      <c r="AL82" s="48">
        <f t="shared" si="36"/>
        <v>0</v>
      </c>
      <c r="AM82">
        <f>'3. grupas ieraksts'!AA82</f>
        <v>0</v>
      </c>
      <c r="AN82" s="48">
        <f t="shared" si="37"/>
        <v>0</v>
      </c>
      <c r="AO82" s="49">
        <f>'3. grupas ieraksts'!AB82</f>
        <v>0</v>
      </c>
    </row>
    <row r="83" spans="1:41" x14ac:dyDescent="0.25">
      <c r="A83" s="46" t="str">
        <f>IFERROR(IF('3. grupas ieraksts'!F83&lt;0,0,ROUNDUP('3. grupas ieraksts'!F83/'3. grupas ieraksts'!C83,2)),"")</f>
        <v/>
      </c>
      <c r="B83" s="47" t="str">
        <f>IF('3. grupas ieraksts'!B83=0,"",'3. grupas ieraksts'!B83)</f>
        <v/>
      </c>
      <c r="C83">
        <f>'3. grupas ieraksts'!J83</f>
        <v>0</v>
      </c>
      <c r="D83" s="48">
        <f t="shared" si="19"/>
        <v>0</v>
      </c>
      <c r="E83">
        <f>'3. grupas ieraksts'!J83</f>
        <v>0</v>
      </c>
      <c r="F83" s="48">
        <f t="shared" si="20"/>
        <v>0</v>
      </c>
      <c r="G83">
        <f>'3. grupas ieraksts'!K83</f>
        <v>0</v>
      </c>
      <c r="H83" s="48">
        <f t="shared" si="21"/>
        <v>0</v>
      </c>
      <c r="I83">
        <f>'3. grupas ieraksts'!L83</f>
        <v>0</v>
      </c>
      <c r="J83" s="48">
        <f t="shared" si="22"/>
        <v>0</v>
      </c>
      <c r="K83">
        <f>'3. grupas ieraksts'!M83</f>
        <v>0</v>
      </c>
      <c r="L83" s="48">
        <f t="shared" si="23"/>
        <v>0</v>
      </c>
      <c r="M83">
        <f>'3. grupas ieraksts'!N83</f>
        <v>0</v>
      </c>
      <c r="N83" s="48">
        <f t="shared" si="24"/>
        <v>0</v>
      </c>
      <c r="O83">
        <f>'3. grupas ieraksts'!O83</f>
        <v>0</v>
      </c>
      <c r="P83" s="48">
        <f t="shared" si="25"/>
        <v>0</v>
      </c>
      <c r="Q83">
        <f>'3. grupas ieraksts'!P83</f>
        <v>0</v>
      </c>
      <c r="R83" s="48">
        <f t="shared" si="26"/>
        <v>0</v>
      </c>
      <c r="S83">
        <f>'3. grupas ieraksts'!Q83</f>
        <v>0</v>
      </c>
      <c r="T83" s="48">
        <f t="shared" si="27"/>
        <v>0</v>
      </c>
      <c r="U83">
        <f>'3. grupas ieraksts'!R83</f>
        <v>0</v>
      </c>
      <c r="V83" s="48">
        <f t="shared" si="28"/>
        <v>0</v>
      </c>
      <c r="W83">
        <f>'3. grupas ieraksts'!S83</f>
        <v>0</v>
      </c>
      <c r="X83" s="48">
        <f t="shared" si="29"/>
        <v>0</v>
      </c>
      <c r="Y83">
        <f>'3. grupas ieraksts'!T83</f>
        <v>0</v>
      </c>
      <c r="Z83" s="48">
        <f t="shared" si="30"/>
        <v>0</v>
      </c>
      <c r="AA83">
        <f>'3. grupas ieraksts'!U83</f>
        <v>0</v>
      </c>
      <c r="AB83" s="48">
        <f t="shared" si="31"/>
        <v>0</v>
      </c>
      <c r="AC83">
        <f>'3. grupas ieraksts'!V83</f>
        <v>0</v>
      </c>
      <c r="AD83" s="48">
        <f t="shared" si="32"/>
        <v>0</v>
      </c>
      <c r="AE83">
        <f>'3. grupas ieraksts'!W83</f>
        <v>0</v>
      </c>
      <c r="AF83" s="48">
        <f t="shared" si="33"/>
        <v>0</v>
      </c>
      <c r="AG83">
        <f>'3. grupas ieraksts'!X83</f>
        <v>0</v>
      </c>
      <c r="AH83" s="48">
        <f t="shared" si="34"/>
        <v>0</v>
      </c>
      <c r="AI83">
        <f>'3. grupas ieraksts'!Y83</f>
        <v>0</v>
      </c>
      <c r="AJ83" s="48">
        <f t="shared" si="35"/>
        <v>0</v>
      </c>
      <c r="AK83">
        <f>'3. grupas ieraksts'!Z83</f>
        <v>0</v>
      </c>
      <c r="AL83" s="48">
        <f t="shared" si="36"/>
        <v>0</v>
      </c>
      <c r="AM83">
        <f>'3. grupas ieraksts'!AA83</f>
        <v>0</v>
      </c>
      <c r="AN83" s="48">
        <f t="shared" si="37"/>
        <v>0</v>
      </c>
      <c r="AO83" s="49">
        <f>'3. grupas ieraksts'!AB83</f>
        <v>0</v>
      </c>
    </row>
    <row r="84" spans="1:41" x14ac:dyDescent="0.25">
      <c r="A84" s="46" t="str">
        <f>IFERROR(IF('3. grupas ieraksts'!F84&lt;0,0,ROUNDUP('3. grupas ieraksts'!F84/'3. grupas ieraksts'!C84,2)),"")</f>
        <v/>
      </c>
      <c r="B84" s="47" t="str">
        <f>IF('3. grupas ieraksts'!B84=0,"",'3. grupas ieraksts'!B84)</f>
        <v/>
      </c>
      <c r="C84">
        <f>'3. grupas ieraksts'!J84</f>
        <v>0</v>
      </c>
      <c r="D84" s="48">
        <f t="shared" si="19"/>
        <v>0</v>
      </c>
      <c r="E84">
        <f>'3. grupas ieraksts'!J84</f>
        <v>0</v>
      </c>
      <c r="F84" s="48">
        <f t="shared" si="20"/>
        <v>0</v>
      </c>
      <c r="G84">
        <f>'3. grupas ieraksts'!K84</f>
        <v>0</v>
      </c>
      <c r="H84" s="48">
        <f t="shared" si="21"/>
        <v>0</v>
      </c>
      <c r="I84">
        <f>'3. grupas ieraksts'!L84</f>
        <v>0</v>
      </c>
      <c r="J84" s="48">
        <f t="shared" si="22"/>
        <v>0</v>
      </c>
      <c r="K84">
        <f>'3. grupas ieraksts'!M84</f>
        <v>0</v>
      </c>
      <c r="L84" s="48">
        <f t="shared" si="23"/>
        <v>0</v>
      </c>
      <c r="M84">
        <f>'3. grupas ieraksts'!N84</f>
        <v>0</v>
      </c>
      <c r="N84" s="48">
        <f t="shared" si="24"/>
        <v>0</v>
      </c>
      <c r="O84">
        <f>'3. grupas ieraksts'!O84</f>
        <v>0</v>
      </c>
      <c r="P84" s="48">
        <f t="shared" si="25"/>
        <v>0</v>
      </c>
      <c r="Q84">
        <f>'3. grupas ieraksts'!P84</f>
        <v>0</v>
      </c>
      <c r="R84" s="48">
        <f t="shared" si="26"/>
        <v>0</v>
      </c>
      <c r="S84">
        <f>'3. grupas ieraksts'!Q84</f>
        <v>0</v>
      </c>
      <c r="T84" s="48">
        <f t="shared" si="27"/>
        <v>0</v>
      </c>
      <c r="U84">
        <f>'3. grupas ieraksts'!R84</f>
        <v>0</v>
      </c>
      <c r="V84" s="48">
        <f t="shared" si="28"/>
        <v>0</v>
      </c>
      <c r="W84">
        <f>'3. grupas ieraksts'!S84</f>
        <v>0</v>
      </c>
      <c r="X84" s="48">
        <f t="shared" si="29"/>
        <v>0</v>
      </c>
      <c r="Y84">
        <f>'3. grupas ieraksts'!T84</f>
        <v>0</v>
      </c>
      <c r="Z84" s="48">
        <f t="shared" si="30"/>
        <v>0</v>
      </c>
      <c r="AA84">
        <f>'3. grupas ieraksts'!U84</f>
        <v>0</v>
      </c>
      <c r="AB84" s="48">
        <f t="shared" si="31"/>
        <v>0</v>
      </c>
      <c r="AC84">
        <f>'3. grupas ieraksts'!V84</f>
        <v>0</v>
      </c>
      <c r="AD84" s="48">
        <f t="shared" si="32"/>
        <v>0</v>
      </c>
      <c r="AE84">
        <f>'3. grupas ieraksts'!W84</f>
        <v>0</v>
      </c>
      <c r="AF84" s="48">
        <f t="shared" si="33"/>
        <v>0</v>
      </c>
      <c r="AG84">
        <f>'3. grupas ieraksts'!X84</f>
        <v>0</v>
      </c>
      <c r="AH84" s="48">
        <f t="shared" si="34"/>
        <v>0</v>
      </c>
      <c r="AI84">
        <f>'3. grupas ieraksts'!Y84</f>
        <v>0</v>
      </c>
      <c r="AJ84" s="48">
        <f t="shared" si="35"/>
        <v>0</v>
      </c>
      <c r="AK84">
        <f>'3. grupas ieraksts'!Z84</f>
        <v>0</v>
      </c>
      <c r="AL84" s="48">
        <f t="shared" si="36"/>
        <v>0</v>
      </c>
      <c r="AM84">
        <f>'3. grupas ieraksts'!AA84</f>
        <v>0</v>
      </c>
      <c r="AN84" s="48">
        <f t="shared" si="37"/>
        <v>0</v>
      </c>
      <c r="AO84" s="49">
        <f>'3. grupas ieraksts'!AB84</f>
        <v>0</v>
      </c>
    </row>
    <row r="85" spans="1:41" x14ac:dyDescent="0.25">
      <c r="A85" s="46" t="str">
        <f>IFERROR(IF('3. grupas ieraksts'!F85&lt;0,0,ROUNDUP('3. grupas ieraksts'!F85/'3. grupas ieraksts'!C85,2)),"")</f>
        <v/>
      </c>
      <c r="B85" s="47" t="str">
        <f>IF('3. grupas ieraksts'!B85=0,"",'3. grupas ieraksts'!B85)</f>
        <v/>
      </c>
      <c r="C85">
        <f>'3. grupas ieraksts'!J85</f>
        <v>0</v>
      </c>
      <c r="D85" s="48">
        <f t="shared" si="19"/>
        <v>0</v>
      </c>
      <c r="E85">
        <f>'3. grupas ieraksts'!J85</f>
        <v>0</v>
      </c>
      <c r="F85" s="48">
        <f t="shared" si="20"/>
        <v>0</v>
      </c>
      <c r="G85">
        <f>'3. grupas ieraksts'!K85</f>
        <v>0</v>
      </c>
      <c r="H85" s="48">
        <f t="shared" si="21"/>
        <v>0</v>
      </c>
      <c r="I85">
        <f>'3. grupas ieraksts'!L85</f>
        <v>0</v>
      </c>
      <c r="J85" s="48">
        <f t="shared" si="22"/>
        <v>0</v>
      </c>
      <c r="K85">
        <f>'3. grupas ieraksts'!M85</f>
        <v>0</v>
      </c>
      <c r="L85" s="48">
        <f t="shared" si="23"/>
        <v>0</v>
      </c>
      <c r="M85">
        <f>'3. grupas ieraksts'!N85</f>
        <v>0</v>
      </c>
      <c r="N85" s="48">
        <f t="shared" si="24"/>
        <v>0</v>
      </c>
      <c r="O85">
        <f>'3. grupas ieraksts'!O85</f>
        <v>0</v>
      </c>
      <c r="P85" s="48">
        <f t="shared" si="25"/>
        <v>0</v>
      </c>
      <c r="Q85">
        <f>'3. grupas ieraksts'!P85</f>
        <v>0</v>
      </c>
      <c r="R85" s="48">
        <f t="shared" si="26"/>
        <v>0</v>
      </c>
      <c r="S85">
        <f>'3. grupas ieraksts'!Q85</f>
        <v>0</v>
      </c>
      <c r="T85" s="48">
        <f t="shared" si="27"/>
        <v>0</v>
      </c>
      <c r="U85">
        <f>'3. grupas ieraksts'!R85</f>
        <v>0</v>
      </c>
      <c r="V85" s="48">
        <f t="shared" si="28"/>
        <v>0</v>
      </c>
      <c r="W85">
        <f>'3. grupas ieraksts'!S85</f>
        <v>0</v>
      </c>
      <c r="X85" s="48">
        <f t="shared" si="29"/>
        <v>0</v>
      </c>
      <c r="Y85">
        <f>'3. grupas ieraksts'!T85</f>
        <v>0</v>
      </c>
      <c r="Z85" s="48">
        <f t="shared" si="30"/>
        <v>0</v>
      </c>
      <c r="AA85">
        <f>'3. grupas ieraksts'!U85</f>
        <v>0</v>
      </c>
      <c r="AB85" s="48">
        <f t="shared" si="31"/>
        <v>0</v>
      </c>
      <c r="AC85">
        <f>'3. grupas ieraksts'!V85</f>
        <v>0</v>
      </c>
      <c r="AD85" s="48">
        <f t="shared" si="32"/>
        <v>0</v>
      </c>
      <c r="AE85">
        <f>'3. grupas ieraksts'!W85</f>
        <v>0</v>
      </c>
      <c r="AF85" s="48">
        <f t="shared" si="33"/>
        <v>0</v>
      </c>
      <c r="AG85">
        <f>'3. grupas ieraksts'!X85</f>
        <v>0</v>
      </c>
      <c r="AH85" s="48">
        <f t="shared" si="34"/>
        <v>0</v>
      </c>
      <c r="AI85">
        <f>'3. grupas ieraksts'!Y85</f>
        <v>0</v>
      </c>
      <c r="AJ85" s="48">
        <f t="shared" si="35"/>
        <v>0</v>
      </c>
      <c r="AK85">
        <f>'3. grupas ieraksts'!Z85</f>
        <v>0</v>
      </c>
      <c r="AL85" s="48">
        <f t="shared" si="36"/>
        <v>0</v>
      </c>
      <c r="AM85">
        <f>'3. grupas ieraksts'!AA85</f>
        <v>0</v>
      </c>
      <c r="AN85" s="48">
        <f t="shared" si="37"/>
        <v>0</v>
      </c>
      <c r="AO85" s="49">
        <f>'3. grupas ieraksts'!AB85</f>
        <v>0</v>
      </c>
    </row>
    <row r="86" spans="1:41" x14ac:dyDescent="0.25">
      <c r="A86" s="46" t="str">
        <f>IFERROR(IF('3. grupas ieraksts'!F86&lt;0,0,ROUNDUP('3. grupas ieraksts'!F86/'3. grupas ieraksts'!C86,2)),"")</f>
        <v/>
      </c>
      <c r="B86" s="47" t="str">
        <f>IF('3. grupas ieraksts'!B86=0,"",'3. grupas ieraksts'!B86)</f>
        <v/>
      </c>
      <c r="C86">
        <f>'3. grupas ieraksts'!J86</f>
        <v>0</v>
      </c>
      <c r="D86" s="48">
        <f t="shared" si="19"/>
        <v>0</v>
      </c>
      <c r="E86">
        <f>'3. grupas ieraksts'!J86</f>
        <v>0</v>
      </c>
      <c r="F86" s="48">
        <f t="shared" si="20"/>
        <v>0</v>
      </c>
      <c r="G86">
        <f>'3. grupas ieraksts'!K86</f>
        <v>0</v>
      </c>
      <c r="H86" s="48">
        <f t="shared" si="21"/>
        <v>0</v>
      </c>
      <c r="I86">
        <f>'3. grupas ieraksts'!L86</f>
        <v>0</v>
      </c>
      <c r="J86" s="48">
        <f t="shared" si="22"/>
        <v>0</v>
      </c>
      <c r="K86">
        <f>'3. grupas ieraksts'!M86</f>
        <v>0</v>
      </c>
      <c r="L86" s="48">
        <f t="shared" si="23"/>
        <v>0</v>
      </c>
      <c r="M86">
        <f>'3. grupas ieraksts'!N86</f>
        <v>0</v>
      </c>
      <c r="N86" s="48">
        <f t="shared" si="24"/>
        <v>0</v>
      </c>
      <c r="O86">
        <f>'3. grupas ieraksts'!O86</f>
        <v>0</v>
      </c>
      <c r="P86" s="48">
        <f t="shared" si="25"/>
        <v>0</v>
      </c>
      <c r="Q86">
        <f>'3. grupas ieraksts'!P86</f>
        <v>0</v>
      </c>
      <c r="R86" s="48">
        <f t="shared" si="26"/>
        <v>0</v>
      </c>
      <c r="S86">
        <f>'3. grupas ieraksts'!Q86</f>
        <v>0</v>
      </c>
      <c r="T86" s="48">
        <f t="shared" si="27"/>
        <v>0</v>
      </c>
      <c r="U86">
        <f>'3. grupas ieraksts'!R86</f>
        <v>0</v>
      </c>
      <c r="V86" s="48">
        <f t="shared" si="28"/>
        <v>0</v>
      </c>
      <c r="W86">
        <f>'3. grupas ieraksts'!S86</f>
        <v>0</v>
      </c>
      <c r="X86" s="48">
        <f t="shared" si="29"/>
        <v>0</v>
      </c>
      <c r="Y86">
        <f>'3. grupas ieraksts'!T86</f>
        <v>0</v>
      </c>
      <c r="Z86" s="48">
        <f t="shared" si="30"/>
        <v>0</v>
      </c>
      <c r="AA86">
        <f>'3. grupas ieraksts'!U86</f>
        <v>0</v>
      </c>
      <c r="AB86" s="48">
        <f t="shared" si="31"/>
        <v>0</v>
      </c>
      <c r="AC86">
        <f>'3. grupas ieraksts'!V86</f>
        <v>0</v>
      </c>
      <c r="AD86" s="48">
        <f t="shared" si="32"/>
        <v>0</v>
      </c>
      <c r="AE86">
        <f>'3. grupas ieraksts'!W86</f>
        <v>0</v>
      </c>
      <c r="AF86" s="48">
        <f t="shared" si="33"/>
        <v>0</v>
      </c>
      <c r="AG86">
        <f>'3. grupas ieraksts'!X86</f>
        <v>0</v>
      </c>
      <c r="AH86" s="48">
        <f t="shared" si="34"/>
        <v>0</v>
      </c>
      <c r="AI86">
        <f>'3. grupas ieraksts'!Y86</f>
        <v>0</v>
      </c>
      <c r="AJ86" s="48">
        <f t="shared" si="35"/>
        <v>0</v>
      </c>
      <c r="AK86">
        <f>'3. grupas ieraksts'!Z86</f>
        <v>0</v>
      </c>
      <c r="AL86" s="48">
        <f t="shared" si="36"/>
        <v>0</v>
      </c>
      <c r="AM86">
        <f>'3. grupas ieraksts'!AA86</f>
        <v>0</v>
      </c>
      <c r="AN86" s="48">
        <f t="shared" si="37"/>
        <v>0</v>
      </c>
      <c r="AO86" s="49">
        <f>'3. grupas ieraksts'!AB86</f>
        <v>0</v>
      </c>
    </row>
    <row r="87" spans="1:41" x14ac:dyDescent="0.25">
      <c r="A87" s="46" t="str">
        <f>IFERROR(IF('3. grupas ieraksts'!F87&lt;0,0,ROUNDUP('3. grupas ieraksts'!F87/'3. grupas ieraksts'!C87,2)),"")</f>
        <v/>
      </c>
      <c r="B87" s="47" t="str">
        <f>IF('3. grupas ieraksts'!B87=0,"",'3. grupas ieraksts'!B87)</f>
        <v/>
      </c>
      <c r="C87">
        <f>'3. grupas ieraksts'!J87</f>
        <v>0</v>
      </c>
      <c r="D87" s="48">
        <f t="shared" si="19"/>
        <v>0</v>
      </c>
      <c r="E87">
        <f>'3. grupas ieraksts'!J87</f>
        <v>0</v>
      </c>
      <c r="F87" s="48">
        <f t="shared" si="20"/>
        <v>0</v>
      </c>
      <c r="G87">
        <f>'3. grupas ieraksts'!K87</f>
        <v>0</v>
      </c>
      <c r="H87" s="48">
        <f t="shared" si="21"/>
        <v>0</v>
      </c>
      <c r="I87">
        <f>'3. grupas ieraksts'!L87</f>
        <v>0</v>
      </c>
      <c r="J87" s="48">
        <f t="shared" si="22"/>
        <v>0</v>
      </c>
      <c r="K87">
        <f>'3. grupas ieraksts'!M87</f>
        <v>0</v>
      </c>
      <c r="L87" s="48">
        <f t="shared" si="23"/>
        <v>0</v>
      </c>
      <c r="M87">
        <f>'3. grupas ieraksts'!N87</f>
        <v>0</v>
      </c>
      <c r="N87" s="48">
        <f t="shared" si="24"/>
        <v>0</v>
      </c>
      <c r="O87">
        <f>'3. grupas ieraksts'!O87</f>
        <v>0</v>
      </c>
      <c r="P87" s="48">
        <f t="shared" si="25"/>
        <v>0</v>
      </c>
      <c r="Q87">
        <f>'3. grupas ieraksts'!P87</f>
        <v>0</v>
      </c>
      <c r="R87" s="48">
        <f t="shared" si="26"/>
        <v>0</v>
      </c>
      <c r="S87">
        <f>'3. grupas ieraksts'!Q87</f>
        <v>0</v>
      </c>
      <c r="T87" s="48">
        <f t="shared" si="27"/>
        <v>0</v>
      </c>
      <c r="U87">
        <f>'3. grupas ieraksts'!R87</f>
        <v>0</v>
      </c>
      <c r="V87" s="48">
        <f t="shared" si="28"/>
        <v>0</v>
      </c>
      <c r="W87">
        <f>'3. grupas ieraksts'!S87</f>
        <v>0</v>
      </c>
      <c r="X87" s="48">
        <f t="shared" si="29"/>
        <v>0</v>
      </c>
      <c r="Y87">
        <f>'3. grupas ieraksts'!T87</f>
        <v>0</v>
      </c>
      <c r="Z87" s="48">
        <f t="shared" si="30"/>
        <v>0</v>
      </c>
      <c r="AA87">
        <f>'3. grupas ieraksts'!U87</f>
        <v>0</v>
      </c>
      <c r="AB87" s="48">
        <f t="shared" si="31"/>
        <v>0</v>
      </c>
      <c r="AC87">
        <f>'3. grupas ieraksts'!V87</f>
        <v>0</v>
      </c>
      <c r="AD87" s="48">
        <f t="shared" si="32"/>
        <v>0</v>
      </c>
      <c r="AE87">
        <f>'3. grupas ieraksts'!W87</f>
        <v>0</v>
      </c>
      <c r="AF87" s="48">
        <f t="shared" si="33"/>
        <v>0</v>
      </c>
      <c r="AG87">
        <f>'3. grupas ieraksts'!X87</f>
        <v>0</v>
      </c>
      <c r="AH87" s="48">
        <f t="shared" si="34"/>
        <v>0</v>
      </c>
      <c r="AI87">
        <f>'3. grupas ieraksts'!Y87</f>
        <v>0</v>
      </c>
      <c r="AJ87" s="48">
        <f t="shared" si="35"/>
        <v>0</v>
      </c>
      <c r="AK87">
        <f>'3. grupas ieraksts'!Z87</f>
        <v>0</v>
      </c>
      <c r="AL87" s="48">
        <f t="shared" si="36"/>
        <v>0</v>
      </c>
      <c r="AM87">
        <f>'3. grupas ieraksts'!AA87</f>
        <v>0</v>
      </c>
      <c r="AN87" s="48">
        <f t="shared" si="37"/>
        <v>0</v>
      </c>
      <c r="AO87" s="49">
        <f>'3. grupas ieraksts'!AB87</f>
        <v>0</v>
      </c>
    </row>
    <row r="88" spans="1:41" x14ac:dyDescent="0.25">
      <c r="A88" s="46" t="str">
        <f>IFERROR(IF('3. grupas ieraksts'!F88&lt;0,0,ROUNDUP('3. grupas ieraksts'!F88/'3. grupas ieraksts'!C88,2)),"")</f>
        <v/>
      </c>
      <c r="B88" s="47" t="str">
        <f>IF('3. grupas ieraksts'!B88=0,"",'3. grupas ieraksts'!B88)</f>
        <v/>
      </c>
      <c r="C88">
        <f>'3. grupas ieraksts'!J88</f>
        <v>0</v>
      </c>
      <c r="D88" s="48">
        <f t="shared" si="19"/>
        <v>0</v>
      </c>
      <c r="E88">
        <f>'3. grupas ieraksts'!J88</f>
        <v>0</v>
      </c>
      <c r="F88" s="48">
        <f t="shared" si="20"/>
        <v>0</v>
      </c>
      <c r="G88">
        <f>'3. grupas ieraksts'!K88</f>
        <v>0</v>
      </c>
      <c r="H88" s="48">
        <f t="shared" si="21"/>
        <v>0</v>
      </c>
      <c r="I88">
        <f>'3. grupas ieraksts'!L88</f>
        <v>0</v>
      </c>
      <c r="J88" s="48">
        <f t="shared" si="22"/>
        <v>0</v>
      </c>
      <c r="K88">
        <f>'3. grupas ieraksts'!M88</f>
        <v>0</v>
      </c>
      <c r="L88" s="48">
        <f t="shared" si="23"/>
        <v>0</v>
      </c>
      <c r="M88">
        <f>'3. grupas ieraksts'!N88</f>
        <v>0</v>
      </c>
      <c r="N88" s="48">
        <f t="shared" si="24"/>
        <v>0</v>
      </c>
      <c r="O88">
        <f>'3. grupas ieraksts'!O88</f>
        <v>0</v>
      </c>
      <c r="P88" s="48">
        <f t="shared" si="25"/>
        <v>0</v>
      </c>
      <c r="Q88">
        <f>'3. grupas ieraksts'!P88</f>
        <v>0</v>
      </c>
      <c r="R88" s="48">
        <f t="shared" si="26"/>
        <v>0</v>
      </c>
      <c r="S88">
        <f>'3. grupas ieraksts'!Q88</f>
        <v>0</v>
      </c>
      <c r="T88" s="48">
        <f t="shared" si="27"/>
        <v>0</v>
      </c>
      <c r="U88">
        <f>'3. grupas ieraksts'!R88</f>
        <v>0</v>
      </c>
      <c r="V88" s="48">
        <f t="shared" si="28"/>
        <v>0</v>
      </c>
      <c r="W88">
        <f>'3. grupas ieraksts'!S88</f>
        <v>0</v>
      </c>
      <c r="X88" s="48">
        <f t="shared" si="29"/>
        <v>0</v>
      </c>
      <c r="Y88">
        <f>'3. grupas ieraksts'!T88</f>
        <v>0</v>
      </c>
      <c r="Z88" s="48">
        <f t="shared" si="30"/>
        <v>0</v>
      </c>
      <c r="AA88">
        <f>'3. grupas ieraksts'!U88</f>
        <v>0</v>
      </c>
      <c r="AB88" s="48">
        <f t="shared" si="31"/>
        <v>0</v>
      </c>
      <c r="AC88">
        <f>'3. grupas ieraksts'!V88</f>
        <v>0</v>
      </c>
      <c r="AD88" s="48">
        <f t="shared" si="32"/>
        <v>0</v>
      </c>
      <c r="AE88">
        <f>'3. grupas ieraksts'!W88</f>
        <v>0</v>
      </c>
      <c r="AF88" s="48">
        <f t="shared" si="33"/>
        <v>0</v>
      </c>
      <c r="AG88">
        <f>'3. grupas ieraksts'!X88</f>
        <v>0</v>
      </c>
      <c r="AH88" s="48">
        <f t="shared" si="34"/>
        <v>0</v>
      </c>
      <c r="AI88">
        <f>'3. grupas ieraksts'!Y88</f>
        <v>0</v>
      </c>
      <c r="AJ88" s="48">
        <f t="shared" si="35"/>
        <v>0</v>
      </c>
      <c r="AK88">
        <f>'3. grupas ieraksts'!Z88</f>
        <v>0</v>
      </c>
      <c r="AL88" s="48">
        <f t="shared" si="36"/>
        <v>0</v>
      </c>
      <c r="AM88">
        <f>'3. grupas ieraksts'!AA88</f>
        <v>0</v>
      </c>
      <c r="AN88" s="48">
        <f t="shared" si="37"/>
        <v>0</v>
      </c>
      <c r="AO88" s="49">
        <f>'3. grupas ieraksts'!AB88</f>
        <v>0</v>
      </c>
    </row>
    <row r="89" spans="1:41" x14ac:dyDescent="0.25">
      <c r="A89" s="46" t="str">
        <f>IFERROR(IF('3. grupas ieraksts'!F89&lt;0,0,ROUNDUP('3. grupas ieraksts'!F89/'3. grupas ieraksts'!C89,2)),"")</f>
        <v/>
      </c>
      <c r="B89" s="47" t="str">
        <f>IF('3. grupas ieraksts'!B89=0,"",'3. grupas ieraksts'!B89)</f>
        <v/>
      </c>
      <c r="C89">
        <f>'3. grupas ieraksts'!J89</f>
        <v>0</v>
      </c>
      <c r="D89" s="48">
        <f t="shared" si="19"/>
        <v>0</v>
      </c>
      <c r="E89">
        <f>'3. grupas ieraksts'!J89</f>
        <v>0</v>
      </c>
      <c r="F89" s="48">
        <f t="shared" si="20"/>
        <v>0</v>
      </c>
      <c r="G89">
        <f>'3. grupas ieraksts'!K89</f>
        <v>0</v>
      </c>
      <c r="H89" s="48">
        <f t="shared" si="21"/>
        <v>0</v>
      </c>
      <c r="I89">
        <f>'3. grupas ieraksts'!L89</f>
        <v>0</v>
      </c>
      <c r="J89" s="48">
        <f t="shared" si="22"/>
        <v>0</v>
      </c>
      <c r="K89">
        <f>'3. grupas ieraksts'!M89</f>
        <v>0</v>
      </c>
      <c r="L89" s="48">
        <f t="shared" si="23"/>
        <v>0</v>
      </c>
      <c r="M89">
        <f>'3. grupas ieraksts'!N89</f>
        <v>0</v>
      </c>
      <c r="N89" s="48">
        <f t="shared" si="24"/>
        <v>0</v>
      </c>
      <c r="O89">
        <f>'3. grupas ieraksts'!O89</f>
        <v>0</v>
      </c>
      <c r="P89" s="48">
        <f t="shared" si="25"/>
        <v>0</v>
      </c>
      <c r="Q89">
        <f>'3. grupas ieraksts'!P89</f>
        <v>0</v>
      </c>
      <c r="R89" s="48">
        <f t="shared" si="26"/>
        <v>0</v>
      </c>
      <c r="S89">
        <f>'3. grupas ieraksts'!Q89</f>
        <v>0</v>
      </c>
      <c r="T89" s="48">
        <f t="shared" si="27"/>
        <v>0</v>
      </c>
      <c r="U89">
        <f>'3. grupas ieraksts'!R89</f>
        <v>0</v>
      </c>
      <c r="V89" s="48">
        <f t="shared" si="28"/>
        <v>0</v>
      </c>
      <c r="W89">
        <f>'3. grupas ieraksts'!S89</f>
        <v>0</v>
      </c>
      <c r="X89" s="48">
        <f t="shared" si="29"/>
        <v>0</v>
      </c>
      <c r="Y89">
        <f>'3. grupas ieraksts'!T89</f>
        <v>0</v>
      </c>
      <c r="Z89" s="48">
        <f t="shared" si="30"/>
        <v>0</v>
      </c>
      <c r="AA89">
        <f>'3. grupas ieraksts'!U89</f>
        <v>0</v>
      </c>
      <c r="AB89" s="48">
        <f t="shared" si="31"/>
        <v>0</v>
      </c>
      <c r="AC89">
        <f>'3. grupas ieraksts'!V89</f>
        <v>0</v>
      </c>
      <c r="AD89" s="48">
        <f t="shared" si="32"/>
        <v>0</v>
      </c>
      <c r="AE89">
        <f>'3. grupas ieraksts'!W89</f>
        <v>0</v>
      </c>
      <c r="AF89" s="48">
        <f t="shared" si="33"/>
        <v>0</v>
      </c>
      <c r="AG89">
        <f>'3. grupas ieraksts'!X89</f>
        <v>0</v>
      </c>
      <c r="AH89" s="48">
        <f t="shared" si="34"/>
        <v>0</v>
      </c>
      <c r="AI89">
        <f>'3. grupas ieraksts'!Y89</f>
        <v>0</v>
      </c>
      <c r="AJ89" s="48">
        <f t="shared" si="35"/>
        <v>0</v>
      </c>
      <c r="AK89">
        <f>'3. grupas ieraksts'!Z89</f>
        <v>0</v>
      </c>
      <c r="AL89" s="48">
        <f t="shared" si="36"/>
        <v>0</v>
      </c>
      <c r="AM89">
        <f>'3. grupas ieraksts'!AA89</f>
        <v>0</v>
      </c>
      <c r="AN89" s="48">
        <f t="shared" si="37"/>
        <v>0</v>
      </c>
      <c r="AO89" s="49">
        <f>'3. grupas ieraksts'!AB89</f>
        <v>0</v>
      </c>
    </row>
    <row r="90" spans="1:41" x14ac:dyDescent="0.25">
      <c r="A90" s="46" t="str">
        <f>IFERROR(IF('3. grupas ieraksts'!F90&lt;0,0,ROUNDUP('3. grupas ieraksts'!F90/'3. grupas ieraksts'!C90,2)),"")</f>
        <v/>
      </c>
      <c r="B90" s="47" t="str">
        <f>IF('3. grupas ieraksts'!B90=0,"",'3. grupas ieraksts'!B90)</f>
        <v/>
      </c>
      <c r="C90">
        <f>'3. grupas ieraksts'!J90</f>
        <v>0</v>
      </c>
      <c r="D90" s="48">
        <f t="shared" si="19"/>
        <v>0</v>
      </c>
      <c r="E90">
        <f>'3. grupas ieraksts'!J90</f>
        <v>0</v>
      </c>
      <c r="F90" s="48">
        <f t="shared" si="20"/>
        <v>0</v>
      </c>
      <c r="G90">
        <f>'3. grupas ieraksts'!K90</f>
        <v>0</v>
      </c>
      <c r="H90" s="48">
        <f t="shared" si="21"/>
        <v>0</v>
      </c>
      <c r="I90">
        <f>'3. grupas ieraksts'!L90</f>
        <v>0</v>
      </c>
      <c r="J90" s="48">
        <f t="shared" si="22"/>
        <v>0</v>
      </c>
      <c r="K90">
        <f>'3. grupas ieraksts'!M90</f>
        <v>0</v>
      </c>
      <c r="L90" s="48">
        <f t="shared" si="23"/>
        <v>0</v>
      </c>
      <c r="M90">
        <f>'3. grupas ieraksts'!N90</f>
        <v>0</v>
      </c>
      <c r="N90" s="48">
        <f t="shared" si="24"/>
        <v>0</v>
      </c>
      <c r="O90">
        <f>'3. grupas ieraksts'!O90</f>
        <v>0</v>
      </c>
      <c r="P90" s="48">
        <f t="shared" si="25"/>
        <v>0</v>
      </c>
      <c r="Q90">
        <f>'3. grupas ieraksts'!P90</f>
        <v>0</v>
      </c>
      <c r="R90" s="48">
        <f t="shared" si="26"/>
        <v>0</v>
      </c>
      <c r="S90">
        <f>'3. grupas ieraksts'!Q90</f>
        <v>0</v>
      </c>
      <c r="T90" s="48">
        <f t="shared" si="27"/>
        <v>0</v>
      </c>
      <c r="U90">
        <f>'3. grupas ieraksts'!R90</f>
        <v>0</v>
      </c>
      <c r="V90" s="48">
        <f t="shared" si="28"/>
        <v>0</v>
      </c>
      <c r="W90">
        <f>'3. grupas ieraksts'!S90</f>
        <v>0</v>
      </c>
      <c r="X90" s="48">
        <f t="shared" si="29"/>
        <v>0</v>
      </c>
      <c r="Y90">
        <f>'3. grupas ieraksts'!T90</f>
        <v>0</v>
      </c>
      <c r="Z90" s="48">
        <f t="shared" si="30"/>
        <v>0</v>
      </c>
      <c r="AA90">
        <f>'3. grupas ieraksts'!U90</f>
        <v>0</v>
      </c>
      <c r="AB90" s="48">
        <f t="shared" si="31"/>
        <v>0</v>
      </c>
      <c r="AC90">
        <f>'3. grupas ieraksts'!V90</f>
        <v>0</v>
      </c>
      <c r="AD90" s="48">
        <f t="shared" si="32"/>
        <v>0</v>
      </c>
      <c r="AE90">
        <f>'3. grupas ieraksts'!W90</f>
        <v>0</v>
      </c>
      <c r="AF90" s="48">
        <f t="shared" si="33"/>
        <v>0</v>
      </c>
      <c r="AG90">
        <f>'3. grupas ieraksts'!X90</f>
        <v>0</v>
      </c>
      <c r="AH90" s="48">
        <f t="shared" si="34"/>
        <v>0</v>
      </c>
      <c r="AI90">
        <f>'3. grupas ieraksts'!Y90</f>
        <v>0</v>
      </c>
      <c r="AJ90" s="48">
        <f t="shared" si="35"/>
        <v>0</v>
      </c>
      <c r="AK90">
        <f>'3. grupas ieraksts'!Z90</f>
        <v>0</v>
      </c>
      <c r="AL90" s="48">
        <f t="shared" si="36"/>
        <v>0</v>
      </c>
      <c r="AM90">
        <f>'3. grupas ieraksts'!AA90</f>
        <v>0</v>
      </c>
      <c r="AN90" s="48">
        <f t="shared" si="37"/>
        <v>0</v>
      </c>
      <c r="AO90" s="49">
        <f>'3. grupas ieraksts'!AB90</f>
        <v>0</v>
      </c>
    </row>
    <row r="91" spans="1:41" x14ac:dyDescent="0.25">
      <c r="A91" s="46" t="str">
        <f>IFERROR(IF('3. grupas ieraksts'!F91&lt;0,0,ROUNDUP('3. grupas ieraksts'!F91/'3. grupas ieraksts'!C91,2)),"")</f>
        <v/>
      </c>
      <c r="B91" s="47" t="str">
        <f>IF('3. grupas ieraksts'!B91=0,"",'3. grupas ieraksts'!B91)</f>
        <v/>
      </c>
      <c r="C91">
        <f>'3. grupas ieraksts'!J91</f>
        <v>0</v>
      </c>
      <c r="D91" s="48">
        <f t="shared" si="19"/>
        <v>0</v>
      </c>
      <c r="E91">
        <f>'3. grupas ieraksts'!J91</f>
        <v>0</v>
      </c>
      <c r="F91" s="48">
        <f t="shared" si="20"/>
        <v>0</v>
      </c>
      <c r="G91">
        <f>'3. grupas ieraksts'!K91</f>
        <v>0</v>
      </c>
      <c r="H91" s="48">
        <f t="shared" si="21"/>
        <v>0</v>
      </c>
      <c r="I91">
        <f>'3. grupas ieraksts'!L91</f>
        <v>0</v>
      </c>
      <c r="J91" s="48">
        <f t="shared" si="22"/>
        <v>0</v>
      </c>
      <c r="K91">
        <f>'3. grupas ieraksts'!M91</f>
        <v>0</v>
      </c>
      <c r="L91" s="48">
        <f t="shared" si="23"/>
        <v>0</v>
      </c>
      <c r="M91">
        <f>'3. grupas ieraksts'!N91</f>
        <v>0</v>
      </c>
      <c r="N91" s="48">
        <f t="shared" si="24"/>
        <v>0</v>
      </c>
      <c r="O91">
        <f>'3. grupas ieraksts'!O91</f>
        <v>0</v>
      </c>
      <c r="P91" s="48">
        <f t="shared" si="25"/>
        <v>0</v>
      </c>
      <c r="Q91">
        <f>'3. grupas ieraksts'!P91</f>
        <v>0</v>
      </c>
      <c r="R91" s="48">
        <f t="shared" si="26"/>
        <v>0</v>
      </c>
      <c r="S91">
        <f>'3. grupas ieraksts'!Q91</f>
        <v>0</v>
      </c>
      <c r="T91" s="48">
        <f t="shared" si="27"/>
        <v>0</v>
      </c>
      <c r="U91">
        <f>'3. grupas ieraksts'!R91</f>
        <v>0</v>
      </c>
      <c r="V91" s="48">
        <f t="shared" si="28"/>
        <v>0</v>
      </c>
      <c r="W91">
        <f>'3. grupas ieraksts'!S91</f>
        <v>0</v>
      </c>
      <c r="X91" s="48">
        <f t="shared" si="29"/>
        <v>0</v>
      </c>
      <c r="Y91">
        <f>'3. grupas ieraksts'!T91</f>
        <v>0</v>
      </c>
      <c r="Z91" s="48">
        <f t="shared" si="30"/>
        <v>0</v>
      </c>
      <c r="AA91">
        <f>'3. grupas ieraksts'!U91</f>
        <v>0</v>
      </c>
      <c r="AB91" s="48">
        <f t="shared" si="31"/>
        <v>0</v>
      </c>
      <c r="AC91">
        <f>'3. grupas ieraksts'!V91</f>
        <v>0</v>
      </c>
      <c r="AD91" s="48">
        <f t="shared" si="32"/>
        <v>0</v>
      </c>
      <c r="AE91">
        <f>'3. grupas ieraksts'!W91</f>
        <v>0</v>
      </c>
      <c r="AF91" s="48">
        <f t="shared" si="33"/>
        <v>0</v>
      </c>
      <c r="AG91">
        <f>'3. grupas ieraksts'!X91</f>
        <v>0</v>
      </c>
      <c r="AH91" s="48">
        <f t="shared" si="34"/>
        <v>0</v>
      </c>
      <c r="AI91">
        <f>'3. grupas ieraksts'!Y91</f>
        <v>0</v>
      </c>
      <c r="AJ91" s="48">
        <f t="shared" si="35"/>
        <v>0</v>
      </c>
      <c r="AK91">
        <f>'3. grupas ieraksts'!Z91</f>
        <v>0</v>
      </c>
      <c r="AL91" s="48">
        <f t="shared" si="36"/>
        <v>0</v>
      </c>
      <c r="AM91">
        <f>'3. grupas ieraksts'!AA91</f>
        <v>0</v>
      </c>
      <c r="AN91" s="48">
        <f t="shared" si="37"/>
        <v>0</v>
      </c>
      <c r="AO91" s="49">
        <f>'3. grupas ieraksts'!AB91</f>
        <v>0</v>
      </c>
    </row>
    <row r="92" spans="1:41" x14ac:dyDescent="0.25">
      <c r="A92" s="46" t="str">
        <f>IFERROR(IF('3. grupas ieraksts'!F92&lt;0,0,ROUNDUP('3. grupas ieraksts'!F92/'3. grupas ieraksts'!C92,2)),"")</f>
        <v/>
      </c>
      <c r="B92" s="47" t="str">
        <f>IF('3. grupas ieraksts'!B92=0,"",'3. grupas ieraksts'!B92)</f>
        <v/>
      </c>
      <c r="C92">
        <f>'3. grupas ieraksts'!J92</f>
        <v>0</v>
      </c>
      <c r="D92" s="48">
        <f t="shared" si="19"/>
        <v>0</v>
      </c>
      <c r="E92">
        <f>'3. grupas ieraksts'!J92</f>
        <v>0</v>
      </c>
      <c r="F92" s="48">
        <f t="shared" si="20"/>
        <v>0</v>
      </c>
      <c r="G92">
        <f>'3. grupas ieraksts'!K92</f>
        <v>0</v>
      </c>
      <c r="H92" s="48">
        <f t="shared" si="21"/>
        <v>0</v>
      </c>
      <c r="I92">
        <f>'3. grupas ieraksts'!L92</f>
        <v>0</v>
      </c>
      <c r="J92" s="48">
        <f t="shared" si="22"/>
        <v>0</v>
      </c>
      <c r="K92">
        <f>'3. grupas ieraksts'!M92</f>
        <v>0</v>
      </c>
      <c r="L92" s="48">
        <f t="shared" si="23"/>
        <v>0</v>
      </c>
      <c r="M92">
        <f>'3. grupas ieraksts'!N92</f>
        <v>0</v>
      </c>
      <c r="N92" s="48">
        <f t="shared" si="24"/>
        <v>0</v>
      </c>
      <c r="O92">
        <f>'3. grupas ieraksts'!O92</f>
        <v>0</v>
      </c>
      <c r="P92" s="48">
        <f t="shared" si="25"/>
        <v>0</v>
      </c>
      <c r="Q92">
        <f>'3. grupas ieraksts'!P92</f>
        <v>0</v>
      </c>
      <c r="R92" s="48">
        <f t="shared" si="26"/>
        <v>0</v>
      </c>
      <c r="S92">
        <f>'3. grupas ieraksts'!Q92</f>
        <v>0</v>
      </c>
      <c r="T92" s="48">
        <f t="shared" si="27"/>
        <v>0</v>
      </c>
      <c r="U92">
        <f>'3. grupas ieraksts'!R92</f>
        <v>0</v>
      </c>
      <c r="V92" s="48">
        <f t="shared" si="28"/>
        <v>0</v>
      </c>
      <c r="W92">
        <f>'3. grupas ieraksts'!S92</f>
        <v>0</v>
      </c>
      <c r="X92" s="48">
        <f t="shared" si="29"/>
        <v>0</v>
      </c>
      <c r="Y92">
        <f>'3. grupas ieraksts'!T92</f>
        <v>0</v>
      </c>
      <c r="Z92" s="48">
        <f t="shared" si="30"/>
        <v>0</v>
      </c>
      <c r="AA92">
        <f>'3. grupas ieraksts'!U92</f>
        <v>0</v>
      </c>
      <c r="AB92" s="48">
        <f t="shared" si="31"/>
        <v>0</v>
      </c>
      <c r="AC92">
        <f>'3. grupas ieraksts'!V92</f>
        <v>0</v>
      </c>
      <c r="AD92" s="48">
        <f t="shared" si="32"/>
        <v>0</v>
      </c>
      <c r="AE92">
        <f>'3. grupas ieraksts'!W92</f>
        <v>0</v>
      </c>
      <c r="AF92" s="48">
        <f t="shared" si="33"/>
        <v>0</v>
      </c>
      <c r="AG92">
        <f>'3. grupas ieraksts'!X92</f>
        <v>0</v>
      </c>
      <c r="AH92" s="48">
        <f t="shared" si="34"/>
        <v>0</v>
      </c>
      <c r="AI92">
        <f>'3. grupas ieraksts'!Y92</f>
        <v>0</v>
      </c>
      <c r="AJ92" s="48">
        <f t="shared" si="35"/>
        <v>0</v>
      </c>
      <c r="AK92">
        <f>'3. grupas ieraksts'!Z92</f>
        <v>0</v>
      </c>
      <c r="AL92" s="48">
        <f t="shared" si="36"/>
        <v>0</v>
      </c>
      <c r="AM92">
        <f>'3. grupas ieraksts'!AA92</f>
        <v>0</v>
      </c>
      <c r="AN92" s="48">
        <f t="shared" si="37"/>
        <v>0</v>
      </c>
      <c r="AO92" s="49">
        <f>'3. grupas ieraksts'!AB92</f>
        <v>0</v>
      </c>
    </row>
    <row r="93" spans="1:41" x14ac:dyDescent="0.25">
      <c r="A93" s="46" t="str">
        <f>IFERROR(IF('3. grupas ieraksts'!F93&lt;0,0,ROUNDUP('3. grupas ieraksts'!F93/'3. grupas ieraksts'!C93,2)),"")</f>
        <v/>
      </c>
      <c r="B93" s="47" t="str">
        <f>IF('3. grupas ieraksts'!B93=0,"",'3. grupas ieraksts'!B93)</f>
        <v/>
      </c>
      <c r="C93">
        <f>'3. grupas ieraksts'!J93</f>
        <v>0</v>
      </c>
      <c r="D93" s="48">
        <f t="shared" si="19"/>
        <v>0</v>
      </c>
      <c r="E93">
        <f>'3. grupas ieraksts'!J93</f>
        <v>0</v>
      </c>
      <c r="F93" s="48">
        <f t="shared" si="20"/>
        <v>0</v>
      </c>
      <c r="G93">
        <f>'3. grupas ieraksts'!K93</f>
        <v>0</v>
      </c>
      <c r="H93" s="48">
        <f t="shared" si="21"/>
        <v>0</v>
      </c>
      <c r="I93">
        <f>'3. grupas ieraksts'!L93</f>
        <v>0</v>
      </c>
      <c r="J93" s="48">
        <f t="shared" si="22"/>
        <v>0</v>
      </c>
      <c r="K93">
        <f>'3. grupas ieraksts'!M93</f>
        <v>0</v>
      </c>
      <c r="L93" s="48">
        <f t="shared" si="23"/>
        <v>0</v>
      </c>
      <c r="M93">
        <f>'3. grupas ieraksts'!N93</f>
        <v>0</v>
      </c>
      <c r="N93" s="48">
        <f t="shared" si="24"/>
        <v>0</v>
      </c>
      <c r="O93">
        <f>'3. grupas ieraksts'!O93</f>
        <v>0</v>
      </c>
      <c r="P93" s="48">
        <f t="shared" si="25"/>
        <v>0</v>
      </c>
      <c r="Q93">
        <f>'3. grupas ieraksts'!P93</f>
        <v>0</v>
      </c>
      <c r="R93" s="48">
        <f t="shared" si="26"/>
        <v>0</v>
      </c>
      <c r="S93">
        <f>'3. grupas ieraksts'!Q93</f>
        <v>0</v>
      </c>
      <c r="T93" s="48">
        <f t="shared" si="27"/>
        <v>0</v>
      </c>
      <c r="U93">
        <f>'3. grupas ieraksts'!R93</f>
        <v>0</v>
      </c>
      <c r="V93" s="48">
        <f t="shared" si="28"/>
        <v>0</v>
      </c>
      <c r="W93">
        <f>'3. grupas ieraksts'!S93</f>
        <v>0</v>
      </c>
      <c r="X93" s="48">
        <f t="shared" si="29"/>
        <v>0</v>
      </c>
      <c r="Y93">
        <f>'3. grupas ieraksts'!T93</f>
        <v>0</v>
      </c>
      <c r="Z93" s="48">
        <f t="shared" si="30"/>
        <v>0</v>
      </c>
      <c r="AA93">
        <f>'3. grupas ieraksts'!U93</f>
        <v>0</v>
      </c>
      <c r="AB93" s="48">
        <f t="shared" si="31"/>
        <v>0</v>
      </c>
      <c r="AC93">
        <f>'3. grupas ieraksts'!V93</f>
        <v>0</v>
      </c>
      <c r="AD93" s="48">
        <f t="shared" si="32"/>
        <v>0</v>
      </c>
      <c r="AE93">
        <f>'3. grupas ieraksts'!W93</f>
        <v>0</v>
      </c>
      <c r="AF93" s="48">
        <f t="shared" si="33"/>
        <v>0</v>
      </c>
      <c r="AG93">
        <f>'3. grupas ieraksts'!X93</f>
        <v>0</v>
      </c>
      <c r="AH93" s="48">
        <f t="shared" si="34"/>
        <v>0</v>
      </c>
      <c r="AI93">
        <f>'3. grupas ieraksts'!Y93</f>
        <v>0</v>
      </c>
      <c r="AJ93" s="48">
        <f t="shared" si="35"/>
        <v>0</v>
      </c>
      <c r="AK93">
        <f>'3. grupas ieraksts'!Z93</f>
        <v>0</v>
      </c>
      <c r="AL93" s="48">
        <f t="shared" si="36"/>
        <v>0</v>
      </c>
      <c r="AM93">
        <f>'3. grupas ieraksts'!AA93</f>
        <v>0</v>
      </c>
      <c r="AN93" s="48">
        <f t="shared" si="37"/>
        <v>0</v>
      </c>
      <c r="AO93" s="49">
        <f>'3. grupas ieraksts'!AB93</f>
        <v>0</v>
      </c>
    </row>
    <row r="94" spans="1:41" x14ac:dyDescent="0.25">
      <c r="A94" s="46" t="str">
        <f>IFERROR(IF('3. grupas ieraksts'!F94&lt;0,0,ROUNDUP('3. grupas ieraksts'!F94/'3. grupas ieraksts'!C94,2)),"")</f>
        <v/>
      </c>
      <c r="B94" s="47" t="str">
        <f>IF('3. grupas ieraksts'!B94=0,"",'3. grupas ieraksts'!B94)</f>
        <v/>
      </c>
      <c r="C94">
        <f>'3. grupas ieraksts'!J94</f>
        <v>0</v>
      </c>
      <c r="D94" s="48">
        <f t="shared" si="19"/>
        <v>0</v>
      </c>
      <c r="E94">
        <f>'3. grupas ieraksts'!J94</f>
        <v>0</v>
      </c>
      <c r="F94" s="48">
        <f t="shared" si="20"/>
        <v>0</v>
      </c>
      <c r="G94">
        <f>'3. grupas ieraksts'!K94</f>
        <v>0</v>
      </c>
      <c r="H94" s="48">
        <f t="shared" si="21"/>
        <v>0</v>
      </c>
      <c r="I94">
        <f>'3. grupas ieraksts'!L94</f>
        <v>0</v>
      </c>
      <c r="J94" s="48">
        <f t="shared" si="22"/>
        <v>0</v>
      </c>
      <c r="K94">
        <f>'3. grupas ieraksts'!M94</f>
        <v>0</v>
      </c>
      <c r="L94" s="48">
        <f t="shared" si="23"/>
        <v>0</v>
      </c>
      <c r="M94">
        <f>'3. grupas ieraksts'!N94</f>
        <v>0</v>
      </c>
      <c r="N94" s="48">
        <f t="shared" si="24"/>
        <v>0</v>
      </c>
      <c r="O94">
        <f>'3. grupas ieraksts'!O94</f>
        <v>0</v>
      </c>
      <c r="P94" s="48">
        <f t="shared" si="25"/>
        <v>0</v>
      </c>
      <c r="Q94">
        <f>'3. grupas ieraksts'!P94</f>
        <v>0</v>
      </c>
      <c r="R94" s="48">
        <f t="shared" si="26"/>
        <v>0</v>
      </c>
      <c r="S94">
        <f>'3. grupas ieraksts'!Q94</f>
        <v>0</v>
      </c>
      <c r="T94" s="48">
        <f t="shared" si="27"/>
        <v>0</v>
      </c>
      <c r="U94">
        <f>'3. grupas ieraksts'!R94</f>
        <v>0</v>
      </c>
      <c r="V94" s="48">
        <f t="shared" si="28"/>
        <v>0</v>
      </c>
      <c r="W94">
        <f>'3. grupas ieraksts'!S94</f>
        <v>0</v>
      </c>
      <c r="X94" s="48">
        <f t="shared" si="29"/>
        <v>0</v>
      </c>
      <c r="Y94">
        <f>'3. grupas ieraksts'!T94</f>
        <v>0</v>
      </c>
      <c r="Z94" s="48">
        <f t="shared" si="30"/>
        <v>0</v>
      </c>
      <c r="AA94">
        <f>'3. grupas ieraksts'!U94</f>
        <v>0</v>
      </c>
      <c r="AB94" s="48">
        <f t="shared" si="31"/>
        <v>0</v>
      </c>
      <c r="AC94">
        <f>'3. grupas ieraksts'!V94</f>
        <v>0</v>
      </c>
      <c r="AD94" s="48">
        <f t="shared" si="32"/>
        <v>0</v>
      </c>
      <c r="AE94">
        <f>'3. grupas ieraksts'!W94</f>
        <v>0</v>
      </c>
      <c r="AF94" s="48">
        <f t="shared" si="33"/>
        <v>0</v>
      </c>
      <c r="AG94">
        <f>'3. grupas ieraksts'!X94</f>
        <v>0</v>
      </c>
      <c r="AH94" s="48">
        <f t="shared" si="34"/>
        <v>0</v>
      </c>
      <c r="AI94">
        <f>'3. grupas ieraksts'!Y94</f>
        <v>0</v>
      </c>
      <c r="AJ94" s="48">
        <f t="shared" si="35"/>
        <v>0</v>
      </c>
      <c r="AK94">
        <f>'3. grupas ieraksts'!Z94</f>
        <v>0</v>
      </c>
      <c r="AL94" s="48">
        <f t="shared" si="36"/>
        <v>0</v>
      </c>
      <c r="AM94">
        <f>'3. grupas ieraksts'!AA94</f>
        <v>0</v>
      </c>
      <c r="AN94" s="48">
        <f t="shared" si="37"/>
        <v>0</v>
      </c>
      <c r="AO94" s="49">
        <f>'3. grupas ieraksts'!AB94</f>
        <v>0</v>
      </c>
    </row>
    <row r="95" spans="1:41" x14ac:dyDescent="0.25">
      <c r="A95" s="46" t="str">
        <f>IFERROR(IF('3. grupas ieraksts'!F95&lt;0,0,ROUNDUP('3. grupas ieraksts'!F95/'3. grupas ieraksts'!C95,2)),"")</f>
        <v/>
      </c>
      <c r="B95" s="47" t="str">
        <f>IF('3. grupas ieraksts'!B95=0,"",'3. grupas ieraksts'!B95)</f>
        <v/>
      </c>
      <c r="C95">
        <f>'3. grupas ieraksts'!J95</f>
        <v>0</v>
      </c>
      <c r="D95" s="48">
        <f t="shared" si="19"/>
        <v>0</v>
      </c>
      <c r="E95">
        <f>'3. grupas ieraksts'!J95</f>
        <v>0</v>
      </c>
      <c r="F95" s="48">
        <f t="shared" si="20"/>
        <v>0</v>
      </c>
      <c r="G95">
        <f>'3. grupas ieraksts'!K95</f>
        <v>0</v>
      </c>
      <c r="H95" s="48">
        <f t="shared" si="21"/>
        <v>0</v>
      </c>
      <c r="I95">
        <f>'3. grupas ieraksts'!L95</f>
        <v>0</v>
      </c>
      <c r="J95" s="48">
        <f t="shared" si="22"/>
        <v>0</v>
      </c>
      <c r="K95">
        <f>'3. grupas ieraksts'!M95</f>
        <v>0</v>
      </c>
      <c r="L95" s="48">
        <f t="shared" si="23"/>
        <v>0</v>
      </c>
      <c r="M95">
        <f>'3. grupas ieraksts'!N95</f>
        <v>0</v>
      </c>
      <c r="N95" s="48">
        <f t="shared" si="24"/>
        <v>0</v>
      </c>
      <c r="O95">
        <f>'3. grupas ieraksts'!O95</f>
        <v>0</v>
      </c>
      <c r="P95" s="48">
        <f t="shared" si="25"/>
        <v>0</v>
      </c>
      <c r="Q95">
        <f>'3. grupas ieraksts'!P95</f>
        <v>0</v>
      </c>
      <c r="R95" s="48">
        <f t="shared" si="26"/>
        <v>0</v>
      </c>
      <c r="S95">
        <f>'3. grupas ieraksts'!Q95</f>
        <v>0</v>
      </c>
      <c r="T95" s="48">
        <f t="shared" si="27"/>
        <v>0</v>
      </c>
      <c r="U95">
        <f>'3. grupas ieraksts'!R95</f>
        <v>0</v>
      </c>
      <c r="V95" s="48">
        <f t="shared" si="28"/>
        <v>0</v>
      </c>
      <c r="W95">
        <f>'3. grupas ieraksts'!S95</f>
        <v>0</v>
      </c>
      <c r="X95" s="48">
        <f t="shared" si="29"/>
        <v>0</v>
      </c>
      <c r="Y95">
        <f>'3. grupas ieraksts'!T95</f>
        <v>0</v>
      </c>
      <c r="Z95" s="48">
        <f t="shared" si="30"/>
        <v>0</v>
      </c>
      <c r="AA95">
        <f>'3. grupas ieraksts'!U95</f>
        <v>0</v>
      </c>
      <c r="AB95" s="48">
        <f t="shared" si="31"/>
        <v>0</v>
      </c>
      <c r="AC95">
        <f>'3. grupas ieraksts'!V95</f>
        <v>0</v>
      </c>
      <c r="AD95" s="48">
        <f t="shared" si="32"/>
        <v>0</v>
      </c>
      <c r="AE95">
        <f>'3. grupas ieraksts'!W95</f>
        <v>0</v>
      </c>
      <c r="AF95" s="48">
        <f t="shared" si="33"/>
        <v>0</v>
      </c>
      <c r="AG95">
        <f>'3. grupas ieraksts'!X95</f>
        <v>0</v>
      </c>
      <c r="AH95" s="48">
        <f t="shared" si="34"/>
        <v>0</v>
      </c>
      <c r="AI95">
        <f>'3. grupas ieraksts'!Y95</f>
        <v>0</v>
      </c>
      <c r="AJ95" s="48">
        <f t="shared" si="35"/>
        <v>0</v>
      </c>
      <c r="AK95">
        <f>'3. grupas ieraksts'!Z95</f>
        <v>0</v>
      </c>
      <c r="AL95" s="48">
        <f t="shared" si="36"/>
        <v>0</v>
      </c>
      <c r="AM95">
        <f>'3. grupas ieraksts'!AA95</f>
        <v>0</v>
      </c>
      <c r="AN95" s="48">
        <f t="shared" si="37"/>
        <v>0</v>
      </c>
      <c r="AO95" s="49">
        <f>'3. grupas ieraksts'!AB95</f>
        <v>0</v>
      </c>
    </row>
    <row r="96" spans="1:41" x14ac:dyDescent="0.25">
      <c r="A96" s="46" t="str">
        <f>IFERROR(IF('3. grupas ieraksts'!F96&lt;0,0,ROUNDUP('3. grupas ieraksts'!F96/'3. grupas ieraksts'!C96,2)),"")</f>
        <v/>
      </c>
      <c r="B96" s="47" t="str">
        <f>IF('3. grupas ieraksts'!B96=0,"",'3. grupas ieraksts'!B96)</f>
        <v/>
      </c>
      <c r="C96">
        <f>'3. grupas ieraksts'!J96</f>
        <v>0</v>
      </c>
      <c r="D96" s="48">
        <f t="shared" si="19"/>
        <v>0</v>
      </c>
      <c r="E96">
        <f>'3. grupas ieraksts'!J96</f>
        <v>0</v>
      </c>
      <c r="F96" s="48">
        <f t="shared" si="20"/>
        <v>0</v>
      </c>
      <c r="G96">
        <f>'3. grupas ieraksts'!K96</f>
        <v>0</v>
      </c>
      <c r="H96" s="48">
        <f t="shared" si="21"/>
        <v>0</v>
      </c>
      <c r="I96">
        <f>'3. grupas ieraksts'!L96</f>
        <v>0</v>
      </c>
      <c r="J96" s="48">
        <f t="shared" si="22"/>
        <v>0</v>
      </c>
      <c r="K96">
        <f>'3. grupas ieraksts'!M96</f>
        <v>0</v>
      </c>
      <c r="L96" s="48">
        <f t="shared" si="23"/>
        <v>0</v>
      </c>
      <c r="M96">
        <f>'3. grupas ieraksts'!N96</f>
        <v>0</v>
      </c>
      <c r="N96" s="48">
        <f t="shared" si="24"/>
        <v>0</v>
      </c>
      <c r="O96">
        <f>'3. grupas ieraksts'!O96</f>
        <v>0</v>
      </c>
      <c r="P96" s="48">
        <f t="shared" si="25"/>
        <v>0</v>
      </c>
      <c r="Q96">
        <f>'3. grupas ieraksts'!P96</f>
        <v>0</v>
      </c>
      <c r="R96" s="48">
        <f t="shared" si="26"/>
        <v>0</v>
      </c>
      <c r="S96">
        <f>'3. grupas ieraksts'!Q96</f>
        <v>0</v>
      </c>
      <c r="T96" s="48">
        <f t="shared" si="27"/>
        <v>0</v>
      </c>
      <c r="U96">
        <f>'3. grupas ieraksts'!R96</f>
        <v>0</v>
      </c>
      <c r="V96" s="48">
        <f t="shared" si="28"/>
        <v>0</v>
      </c>
      <c r="W96">
        <f>'3. grupas ieraksts'!S96</f>
        <v>0</v>
      </c>
      <c r="X96" s="48">
        <f t="shared" si="29"/>
        <v>0</v>
      </c>
      <c r="Y96">
        <f>'3. grupas ieraksts'!T96</f>
        <v>0</v>
      </c>
      <c r="Z96" s="48">
        <f t="shared" si="30"/>
        <v>0</v>
      </c>
      <c r="AA96">
        <f>'3. grupas ieraksts'!U96</f>
        <v>0</v>
      </c>
      <c r="AB96" s="48">
        <f t="shared" si="31"/>
        <v>0</v>
      </c>
      <c r="AC96">
        <f>'3. grupas ieraksts'!V96</f>
        <v>0</v>
      </c>
      <c r="AD96" s="48">
        <f t="shared" si="32"/>
        <v>0</v>
      </c>
      <c r="AE96">
        <f>'3. grupas ieraksts'!W96</f>
        <v>0</v>
      </c>
      <c r="AF96" s="48">
        <f t="shared" si="33"/>
        <v>0</v>
      </c>
      <c r="AG96">
        <f>'3. grupas ieraksts'!X96</f>
        <v>0</v>
      </c>
      <c r="AH96" s="48">
        <f t="shared" si="34"/>
        <v>0</v>
      </c>
      <c r="AI96">
        <f>'3. grupas ieraksts'!Y96</f>
        <v>0</v>
      </c>
      <c r="AJ96" s="48">
        <f t="shared" si="35"/>
        <v>0</v>
      </c>
      <c r="AK96">
        <f>'3. grupas ieraksts'!Z96</f>
        <v>0</v>
      </c>
      <c r="AL96" s="48">
        <f t="shared" si="36"/>
        <v>0</v>
      </c>
      <c r="AM96">
        <f>'3. grupas ieraksts'!AA96</f>
        <v>0</v>
      </c>
      <c r="AN96" s="48">
        <f t="shared" si="37"/>
        <v>0</v>
      </c>
      <c r="AO96" s="49">
        <f>'3. grupas ieraksts'!AB96</f>
        <v>0</v>
      </c>
    </row>
    <row r="97" spans="1:41" x14ac:dyDescent="0.25">
      <c r="A97" s="46" t="str">
        <f>IFERROR(IF('3. grupas ieraksts'!F97&lt;0,0,ROUNDUP('3. grupas ieraksts'!F97/'3. grupas ieraksts'!C97,2)),"")</f>
        <v/>
      </c>
      <c r="B97" s="47" t="str">
        <f>IF('3. grupas ieraksts'!B97=0,"",'3. grupas ieraksts'!B97)</f>
        <v/>
      </c>
      <c r="C97">
        <f>'3. grupas ieraksts'!J97</f>
        <v>0</v>
      </c>
      <c r="D97" s="48">
        <f t="shared" si="19"/>
        <v>0</v>
      </c>
      <c r="E97">
        <f>'3. grupas ieraksts'!J97</f>
        <v>0</v>
      </c>
      <c r="F97" s="48">
        <f t="shared" si="20"/>
        <v>0</v>
      </c>
      <c r="G97">
        <f>'3. grupas ieraksts'!K97</f>
        <v>0</v>
      </c>
      <c r="H97" s="48">
        <f t="shared" si="21"/>
        <v>0</v>
      </c>
      <c r="I97">
        <f>'3. grupas ieraksts'!L97</f>
        <v>0</v>
      </c>
      <c r="J97" s="48">
        <f t="shared" si="22"/>
        <v>0</v>
      </c>
      <c r="K97">
        <f>'3. grupas ieraksts'!M97</f>
        <v>0</v>
      </c>
      <c r="L97" s="48">
        <f t="shared" si="23"/>
        <v>0</v>
      </c>
      <c r="M97">
        <f>'3. grupas ieraksts'!N97</f>
        <v>0</v>
      </c>
      <c r="N97" s="48">
        <f t="shared" si="24"/>
        <v>0</v>
      </c>
      <c r="O97">
        <f>'3. grupas ieraksts'!O97</f>
        <v>0</v>
      </c>
      <c r="P97" s="48">
        <f t="shared" si="25"/>
        <v>0</v>
      </c>
      <c r="Q97">
        <f>'3. grupas ieraksts'!P97</f>
        <v>0</v>
      </c>
      <c r="R97" s="48">
        <f t="shared" si="26"/>
        <v>0</v>
      </c>
      <c r="S97">
        <f>'3. grupas ieraksts'!Q97</f>
        <v>0</v>
      </c>
      <c r="T97" s="48">
        <f t="shared" si="27"/>
        <v>0</v>
      </c>
      <c r="U97">
        <f>'3. grupas ieraksts'!R97</f>
        <v>0</v>
      </c>
      <c r="V97" s="48">
        <f t="shared" si="28"/>
        <v>0</v>
      </c>
      <c r="W97">
        <f>'3. grupas ieraksts'!S97</f>
        <v>0</v>
      </c>
      <c r="X97" s="48">
        <f t="shared" si="29"/>
        <v>0</v>
      </c>
      <c r="Y97">
        <f>'3. grupas ieraksts'!T97</f>
        <v>0</v>
      </c>
      <c r="Z97" s="48">
        <f t="shared" si="30"/>
        <v>0</v>
      </c>
      <c r="AA97">
        <f>'3. grupas ieraksts'!U97</f>
        <v>0</v>
      </c>
      <c r="AB97" s="48">
        <f t="shared" si="31"/>
        <v>0</v>
      </c>
      <c r="AC97">
        <f>'3. grupas ieraksts'!V97</f>
        <v>0</v>
      </c>
      <c r="AD97" s="48">
        <f t="shared" si="32"/>
        <v>0</v>
      </c>
      <c r="AE97">
        <f>'3. grupas ieraksts'!W97</f>
        <v>0</v>
      </c>
      <c r="AF97" s="48">
        <f t="shared" si="33"/>
        <v>0</v>
      </c>
      <c r="AG97">
        <f>'3. grupas ieraksts'!X97</f>
        <v>0</v>
      </c>
      <c r="AH97" s="48">
        <f t="shared" si="34"/>
        <v>0</v>
      </c>
      <c r="AI97">
        <f>'3. grupas ieraksts'!Y97</f>
        <v>0</v>
      </c>
      <c r="AJ97" s="48">
        <f t="shared" si="35"/>
        <v>0</v>
      </c>
      <c r="AK97">
        <f>'3. grupas ieraksts'!Z97</f>
        <v>0</v>
      </c>
      <c r="AL97" s="48">
        <f t="shared" si="36"/>
        <v>0</v>
      </c>
      <c r="AM97">
        <f>'3. grupas ieraksts'!AA97</f>
        <v>0</v>
      </c>
      <c r="AN97" s="48">
        <f t="shared" si="37"/>
        <v>0</v>
      </c>
      <c r="AO97" s="49">
        <f>'3. grupas ieraksts'!AB97</f>
        <v>0</v>
      </c>
    </row>
    <row r="98" spans="1:41" x14ac:dyDescent="0.25">
      <c r="A98" s="46" t="str">
        <f>IFERROR(IF('3. grupas ieraksts'!F98&lt;0,0,ROUNDUP('3. grupas ieraksts'!F98/'3. grupas ieraksts'!C98,2)),"")</f>
        <v/>
      </c>
      <c r="B98" s="47" t="str">
        <f>IF('3. grupas ieraksts'!B98=0,"",'3. grupas ieraksts'!B98)</f>
        <v/>
      </c>
      <c r="C98">
        <f>'3. grupas ieraksts'!J98</f>
        <v>0</v>
      </c>
      <c r="D98" s="48">
        <f t="shared" si="19"/>
        <v>0</v>
      </c>
      <c r="E98">
        <f>'3. grupas ieraksts'!J98</f>
        <v>0</v>
      </c>
      <c r="F98" s="48">
        <f t="shared" si="20"/>
        <v>0</v>
      </c>
      <c r="G98">
        <f>'3. grupas ieraksts'!K98</f>
        <v>0</v>
      </c>
      <c r="H98" s="48">
        <f t="shared" si="21"/>
        <v>0</v>
      </c>
      <c r="I98">
        <f>'3. grupas ieraksts'!L98</f>
        <v>0</v>
      </c>
      <c r="J98" s="48">
        <f t="shared" si="22"/>
        <v>0</v>
      </c>
      <c r="K98">
        <f>'3. grupas ieraksts'!M98</f>
        <v>0</v>
      </c>
      <c r="L98" s="48">
        <f t="shared" si="23"/>
        <v>0</v>
      </c>
      <c r="M98">
        <f>'3. grupas ieraksts'!N98</f>
        <v>0</v>
      </c>
      <c r="N98" s="48">
        <f t="shared" si="24"/>
        <v>0</v>
      </c>
      <c r="O98">
        <f>'3. grupas ieraksts'!O98</f>
        <v>0</v>
      </c>
      <c r="P98" s="48">
        <f t="shared" si="25"/>
        <v>0</v>
      </c>
      <c r="Q98">
        <f>'3. grupas ieraksts'!P98</f>
        <v>0</v>
      </c>
      <c r="R98" s="48">
        <f t="shared" si="26"/>
        <v>0</v>
      </c>
      <c r="S98">
        <f>'3. grupas ieraksts'!Q98</f>
        <v>0</v>
      </c>
      <c r="T98" s="48">
        <f t="shared" si="27"/>
        <v>0</v>
      </c>
      <c r="U98">
        <f>'3. grupas ieraksts'!R98</f>
        <v>0</v>
      </c>
      <c r="V98" s="48">
        <f t="shared" si="28"/>
        <v>0</v>
      </c>
      <c r="W98">
        <f>'3. grupas ieraksts'!S98</f>
        <v>0</v>
      </c>
      <c r="X98" s="48">
        <f t="shared" si="29"/>
        <v>0</v>
      </c>
      <c r="Y98">
        <f>'3. grupas ieraksts'!T98</f>
        <v>0</v>
      </c>
      <c r="Z98" s="48">
        <f t="shared" si="30"/>
        <v>0</v>
      </c>
      <c r="AA98">
        <f>'3. grupas ieraksts'!U98</f>
        <v>0</v>
      </c>
      <c r="AB98" s="48">
        <f t="shared" si="31"/>
        <v>0</v>
      </c>
      <c r="AC98">
        <f>'3. grupas ieraksts'!V98</f>
        <v>0</v>
      </c>
      <c r="AD98" s="48">
        <f t="shared" si="32"/>
        <v>0</v>
      </c>
      <c r="AE98">
        <f>'3. grupas ieraksts'!W98</f>
        <v>0</v>
      </c>
      <c r="AF98" s="48">
        <f t="shared" si="33"/>
        <v>0</v>
      </c>
      <c r="AG98">
        <f>'3. grupas ieraksts'!X98</f>
        <v>0</v>
      </c>
      <c r="AH98" s="48">
        <f t="shared" si="34"/>
        <v>0</v>
      </c>
      <c r="AI98">
        <f>'3. grupas ieraksts'!Y98</f>
        <v>0</v>
      </c>
      <c r="AJ98" s="48">
        <f t="shared" si="35"/>
        <v>0</v>
      </c>
      <c r="AK98">
        <f>'3. grupas ieraksts'!Z98</f>
        <v>0</v>
      </c>
      <c r="AL98" s="48">
        <f t="shared" si="36"/>
        <v>0</v>
      </c>
      <c r="AM98">
        <f>'3. grupas ieraksts'!AA98</f>
        <v>0</v>
      </c>
      <c r="AN98" s="48">
        <f t="shared" si="37"/>
        <v>0</v>
      </c>
      <c r="AO98" s="49">
        <f>'3. grupas ieraksts'!AB98</f>
        <v>0</v>
      </c>
    </row>
    <row r="99" spans="1:41" x14ac:dyDescent="0.25">
      <c r="A99" s="46" t="str">
        <f>IFERROR(IF('3. grupas ieraksts'!F99&lt;0,0,ROUNDUP('3. grupas ieraksts'!F99/'3. grupas ieraksts'!C99,2)),"")</f>
        <v/>
      </c>
      <c r="B99" s="47" t="str">
        <f>IF('3. grupas ieraksts'!B99=0,"",'3. grupas ieraksts'!B99)</f>
        <v/>
      </c>
      <c r="C99">
        <f>'3. grupas ieraksts'!J99</f>
        <v>0</v>
      </c>
      <c r="D99" s="48">
        <f t="shared" si="19"/>
        <v>0</v>
      </c>
      <c r="E99">
        <f>'3. grupas ieraksts'!J99</f>
        <v>0</v>
      </c>
      <c r="F99" s="48">
        <f t="shared" si="20"/>
        <v>0</v>
      </c>
      <c r="G99">
        <f>'3. grupas ieraksts'!K99</f>
        <v>0</v>
      </c>
      <c r="H99" s="48">
        <f t="shared" si="21"/>
        <v>0</v>
      </c>
      <c r="I99">
        <f>'3. grupas ieraksts'!L99</f>
        <v>0</v>
      </c>
      <c r="J99" s="48">
        <f t="shared" si="22"/>
        <v>0</v>
      </c>
      <c r="K99">
        <f>'3. grupas ieraksts'!M99</f>
        <v>0</v>
      </c>
      <c r="L99" s="48">
        <f t="shared" si="23"/>
        <v>0</v>
      </c>
      <c r="M99">
        <f>'3. grupas ieraksts'!N99</f>
        <v>0</v>
      </c>
      <c r="N99" s="48">
        <f t="shared" si="24"/>
        <v>0</v>
      </c>
      <c r="O99">
        <f>'3. grupas ieraksts'!O99</f>
        <v>0</v>
      </c>
      <c r="P99" s="48">
        <f t="shared" si="25"/>
        <v>0</v>
      </c>
      <c r="Q99">
        <f>'3. grupas ieraksts'!P99</f>
        <v>0</v>
      </c>
      <c r="R99" s="48">
        <f t="shared" si="26"/>
        <v>0</v>
      </c>
      <c r="S99">
        <f>'3. grupas ieraksts'!Q99</f>
        <v>0</v>
      </c>
      <c r="T99" s="48">
        <f t="shared" si="27"/>
        <v>0</v>
      </c>
      <c r="U99">
        <f>'3. grupas ieraksts'!R99</f>
        <v>0</v>
      </c>
      <c r="V99" s="48">
        <f t="shared" si="28"/>
        <v>0</v>
      </c>
      <c r="W99">
        <f>'3. grupas ieraksts'!S99</f>
        <v>0</v>
      </c>
      <c r="X99" s="48">
        <f t="shared" si="29"/>
        <v>0</v>
      </c>
      <c r="Y99">
        <f>'3. grupas ieraksts'!T99</f>
        <v>0</v>
      </c>
      <c r="Z99" s="48">
        <f t="shared" si="30"/>
        <v>0</v>
      </c>
      <c r="AA99">
        <f>'3. grupas ieraksts'!U99</f>
        <v>0</v>
      </c>
      <c r="AB99" s="48">
        <f t="shared" si="31"/>
        <v>0</v>
      </c>
      <c r="AC99">
        <f>'3. grupas ieraksts'!V99</f>
        <v>0</v>
      </c>
      <c r="AD99" s="48">
        <f t="shared" si="32"/>
        <v>0</v>
      </c>
      <c r="AE99">
        <f>'3. grupas ieraksts'!W99</f>
        <v>0</v>
      </c>
      <c r="AF99" s="48">
        <f t="shared" si="33"/>
        <v>0</v>
      </c>
      <c r="AG99">
        <f>'3. grupas ieraksts'!X99</f>
        <v>0</v>
      </c>
      <c r="AH99" s="48">
        <f t="shared" si="34"/>
        <v>0</v>
      </c>
      <c r="AI99">
        <f>'3. grupas ieraksts'!Y99</f>
        <v>0</v>
      </c>
      <c r="AJ99" s="48">
        <f t="shared" si="35"/>
        <v>0</v>
      </c>
      <c r="AK99">
        <f>'3. grupas ieraksts'!Z99</f>
        <v>0</v>
      </c>
      <c r="AL99" s="48">
        <f t="shared" si="36"/>
        <v>0</v>
      </c>
      <c r="AM99">
        <f>'3. grupas ieraksts'!AA99</f>
        <v>0</v>
      </c>
      <c r="AN99" s="48">
        <f t="shared" si="37"/>
        <v>0</v>
      </c>
      <c r="AO99" s="49">
        <f>'3. grupas ieraksts'!AB99</f>
        <v>0</v>
      </c>
    </row>
    <row r="100" spans="1:41" x14ac:dyDescent="0.25">
      <c r="A100" s="46" t="str">
        <f>IFERROR(IF('3. grupas ieraksts'!F100&lt;0,0,ROUNDUP('3. grupas ieraksts'!F100/'3. grupas ieraksts'!C100,2)),"")</f>
        <v/>
      </c>
      <c r="B100" s="47" t="str">
        <f>IF('3. grupas ieraksts'!B100=0,"",'3. grupas ieraksts'!B100)</f>
        <v/>
      </c>
      <c r="C100">
        <f>'3. grupas ieraksts'!J100</f>
        <v>0</v>
      </c>
      <c r="D100" s="48">
        <f t="shared" si="19"/>
        <v>0</v>
      </c>
      <c r="E100">
        <f>'3. grupas ieraksts'!J100</f>
        <v>0</v>
      </c>
      <c r="F100" s="48">
        <f t="shared" si="20"/>
        <v>0</v>
      </c>
      <c r="G100">
        <f>'3. grupas ieraksts'!K100</f>
        <v>0</v>
      </c>
      <c r="H100" s="48">
        <f t="shared" si="21"/>
        <v>0</v>
      </c>
      <c r="I100">
        <f>'3. grupas ieraksts'!L100</f>
        <v>0</v>
      </c>
      <c r="J100" s="48">
        <f t="shared" si="22"/>
        <v>0</v>
      </c>
      <c r="K100">
        <f>'3. grupas ieraksts'!M100</f>
        <v>0</v>
      </c>
      <c r="L100" s="48">
        <f t="shared" si="23"/>
        <v>0</v>
      </c>
      <c r="M100">
        <f>'3. grupas ieraksts'!N100</f>
        <v>0</v>
      </c>
      <c r="N100" s="48">
        <f t="shared" si="24"/>
        <v>0</v>
      </c>
      <c r="O100">
        <f>'3. grupas ieraksts'!O100</f>
        <v>0</v>
      </c>
      <c r="P100" s="48">
        <f t="shared" si="25"/>
        <v>0</v>
      </c>
      <c r="Q100">
        <f>'3. grupas ieraksts'!P100</f>
        <v>0</v>
      </c>
      <c r="R100" s="48">
        <f t="shared" si="26"/>
        <v>0</v>
      </c>
      <c r="S100">
        <f>'3. grupas ieraksts'!Q100</f>
        <v>0</v>
      </c>
      <c r="T100" s="48">
        <f t="shared" si="27"/>
        <v>0</v>
      </c>
      <c r="U100">
        <f>'3. grupas ieraksts'!R100</f>
        <v>0</v>
      </c>
      <c r="V100" s="48">
        <f t="shared" si="28"/>
        <v>0</v>
      </c>
      <c r="W100">
        <f>'3. grupas ieraksts'!S100</f>
        <v>0</v>
      </c>
      <c r="X100" s="48">
        <f t="shared" si="29"/>
        <v>0</v>
      </c>
      <c r="Y100">
        <f>'3. grupas ieraksts'!T100</f>
        <v>0</v>
      </c>
      <c r="Z100" s="48">
        <f t="shared" si="30"/>
        <v>0</v>
      </c>
      <c r="AA100">
        <f>'3. grupas ieraksts'!U100</f>
        <v>0</v>
      </c>
      <c r="AB100" s="48">
        <f t="shared" si="31"/>
        <v>0</v>
      </c>
      <c r="AC100">
        <f>'3. grupas ieraksts'!V100</f>
        <v>0</v>
      </c>
      <c r="AD100" s="48">
        <f t="shared" si="32"/>
        <v>0</v>
      </c>
      <c r="AE100">
        <f>'3. grupas ieraksts'!W100</f>
        <v>0</v>
      </c>
      <c r="AF100" s="48">
        <f t="shared" si="33"/>
        <v>0</v>
      </c>
      <c r="AG100">
        <f>'3. grupas ieraksts'!X100</f>
        <v>0</v>
      </c>
      <c r="AH100" s="48">
        <f t="shared" si="34"/>
        <v>0</v>
      </c>
      <c r="AI100">
        <f>'3. grupas ieraksts'!Y100</f>
        <v>0</v>
      </c>
      <c r="AJ100" s="48">
        <f t="shared" si="35"/>
        <v>0</v>
      </c>
      <c r="AK100">
        <f>'3. grupas ieraksts'!Z100</f>
        <v>0</v>
      </c>
      <c r="AL100" s="48">
        <f t="shared" si="36"/>
        <v>0</v>
      </c>
      <c r="AM100">
        <f>'3. grupas ieraksts'!AA100</f>
        <v>0</v>
      </c>
      <c r="AN100" s="48">
        <f t="shared" si="37"/>
        <v>0</v>
      </c>
      <c r="AO100" s="49">
        <f>'3. grupas ieraksts'!AB100</f>
        <v>0</v>
      </c>
    </row>
    <row r="101" spans="1:41" ht="15.75" thickBot="1" x14ac:dyDescent="0.3">
      <c r="A101" s="50" t="str">
        <f>IFERROR(IF('3. grupas ieraksts'!F101&lt;0,0,ROUNDUP('3. grupas ieraksts'!F101/'3. grupas ieraksts'!C101,2)),"")</f>
        <v/>
      </c>
      <c r="B101" s="51" t="str">
        <f>IF('3. grupas ieraksts'!B101=0,"",'3. grupas ieraksts'!B101)</f>
        <v/>
      </c>
      <c r="C101" s="52">
        <f>'3. grupas ieraksts'!J101</f>
        <v>0</v>
      </c>
      <c r="D101" s="53">
        <f t="shared" si="19"/>
        <v>0</v>
      </c>
      <c r="E101" s="52">
        <f>'3. grupas ieraksts'!J101</f>
        <v>0</v>
      </c>
      <c r="F101" s="53">
        <f t="shared" si="20"/>
        <v>0</v>
      </c>
      <c r="G101" s="52">
        <f>'3. grupas ieraksts'!K101</f>
        <v>0</v>
      </c>
      <c r="H101" s="53">
        <f t="shared" si="21"/>
        <v>0</v>
      </c>
      <c r="I101" s="52">
        <f>'3. grupas ieraksts'!L101</f>
        <v>0</v>
      </c>
      <c r="J101" s="53">
        <f t="shared" si="22"/>
        <v>0</v>
      </c>
      <c r="K101" s="52">
        <f>'3. grupas ieraksts'!M101</f>
        <v>0</v>
      </c>
      <c r="L101" s="53">
        <f t="shared" si="23"/>
        <v>0</v>
      </c>
      <c r="M101" s="52">
        <f>'3. grupas ieraksts'!N101</f>
        <v>0</v>
      </c>
      <c r="N101" s="53">
        <f t="shared" si="24"/>
        <v>0</v>
      </c>
      <c r="O101" s="52">
        <f>'3. grupas ieraksts'!O101</f>
        <v>0</v>
      </c>
      <c r="P101" s="53">
        <f t="shared" si="25"/>
        <v>0</v>
      </c>
      <c r="Q101" s="52">
        <f>'3. grupas ieraksts'!P101</f>
        <v>0</v>
      </c>
      <c r="R101" s="53">
        <f t="shared" si="26"/>
        <v>0</v>
      </c>
      <c r="S101" s="52">
        <f>'3. grupas ieraksts'!Q101</f>
        <v>0</v>
      </c>
      <c r="T101" s="53">
        <f t="shared" si="27"/>
        <v>0</v>
      </c>
      <c r="U101" s="52">
        <f>'3. grupas ieraksts'!R101</f>
        <v>0</v>
      </c>
      <c r="V101" s="53">
        <f t="shared" si="28"/>
        <v>0</v>
      </c>
      <c r="W101" s="52">
        <f>'3. grupas ieraksts'!S101</f>
        <v>0</v>
      </c>
      <c r="X101" s="53">
        <f t="shared" si="29"/>
        <v>0</v>
      </c>
      <c r="Y101" s="52">
        <f>'3. grupas ieraksts'!T101</f>
        <v>0</v>
      </c>
      <c r="Z101" s="53">
        <f t="shared" si="30"/>
        <v>0</v>
      </c>
      <c r="AA101" s="52">
        <f>'3. grupas ieraksts'!U101</f>
        <v>0</v>
      </c>
      <c r="AB101" s="53">
        <f t="shared" si="31"/>
        <v>0</v>
      </c>
      <c r="AC101" s="52">
        <f>'3. grupas ieraksts'!V101</f>
        <v>0</v>
      </c>
      <c r="AD101" s="53">
        <f t="shared" si="32"/>
        <v>0</v>
      </c>
      <c r="AE101" s="52">
        <f>'3. grupas ieraksts'!W101</f>
        <v>0</v>
      </c>
      <c r="AF101" s="53">
        <f t="shared" si="33"/>
        <v>0</v>
      </c>
      <c r="AG101" s="52">
        <f>'3. grupas ieraksts'!X101</f>
        <v>0</v>
      </c>
      <c r="AH101" s="53">
        <f t="shared" si="34"/>
        <v>0</v>
      </c>
      <c r="AI101" s="52">
        <f>'3. grupas ieraksts'!Y101</f>
        <v>0</v>
      </c>
      <c r="AJ101" s="53">
        <f t="shared" si="35"/>
        <v>0</v>
      </c>
      <c r="AK101" s="52">
        <f>'3. grupas ieraksts'!Z101</f>
        <v>0</v>
      </c>
      <c r="AL101" s="53">
        <f t="shared" si="36"/>
        <v>0</v>
      </c>
      <c r="AM101" s="52">
        <f>'3. grupas ieraksts'!AA101</f>
        <v>0</v>
      </c>
      <c r="AN101" s="53">
        <f t="shared" si="37"/>
        <v>0</v>
      </c>
      <c r="AO101" s="54">
        <f>'3. grupas ieraksts'!AB101</f>
        <v>0</v>
      </c>
    </row>
    <row r="102" spans="1:41" ht="15.75" thickTop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5A33B-7E9A-3B49-869A-59B19E184A20}">
  <dimension ref="A1:AT102"/>
  <sheetViews>
    <sheetView topLeftCell="A24" workbookViewId="0">
      <selection activeCell="D93" sqref="D93"/>
    </sheetView>
  </sheetViews>
  <sheetFormatPr defaultColWidth="11.42578125" defaultRowHeight="15" x14ac:dyDescent="0.25"/>
  <cols>
    <col min="1" max="2" width="10.85546875" customWidth="1"/>
    <col min="3" max="6" width="13" customWidth="1"/>
  </cols>
  <sheetData>
    <row r="1" spans="1:46" s="45" customFormat="1" ht="39" thickTop="1" thickBot="1" x14ac:dyDescent="0.35">
      <c r="A1" s="41" t="s">
        <v>74</v>
      </c>
      <c r="B1" s="42" t="s">
        <v>2</v>
      </c>
      <c r="C1" s="43" t="s">
        <v>75</v>
      </c>
      <c r="D1" s="43" t="s">
        <v>76</v>
      </c>
      <c r="E1" s="43" t="s">
        <v>77</v>
      </c>
      <c r="F1" s="43" t="s">
        <v>78</v>
      </c>
      <c r="G1" s="43" t="s">
        <v>79</v>
      </c>
      <c r="H1" s="43" t="s">
        <v>80</v>
      </c>
      <c r="I1" s="43" t="s">
        <v>81</v>
      </c>
      <c r="J1" s="43" t="s">
        <v>82</v>
      </c>
      <c r="K1" s="43" t="s">
        <v>83</v>
      </c>
      <c r="L1" s="43" t="s">
        <v>84</v>
      </c>
      <c r="M1" s="43" t="s">
        <v>85</v>
      </c>
      <c r="N1" s="43" t="s">
        <v>86</v>
      </c>
      <c r="O1" s="43" t="s">
        <v>87</v>
      </c>
      <c r="P1" s="43" t="s">
        <v>88</v>
      </c>
      <c r="Q1" s="43" t="s">
        <v>89</v>
      </c>
      <c r="R1" s="43" t="s">
        <v>90</v>
      </c>
      <c r="S1" s="43" t="s">
        <v>91</v>
      </c>
      <c r="T1" s="43" t="s">
        <v>92</v>
      </c>
      <c r="U1" s="43" t="s">
        <v>93</v>
      </c>
      <c r="V1" s="43" t="s">
        <v>94</v>
      </c>
      <c r="W1" s="43" t="s">
        <v>95</v>
      </c>
      <c r="X1" s="43" t="s">
        <v>96</v>
      </c>
      <c r="Y1" s="43" t="s">
        <v>97</v>
      </c>
      <c r="Z1" s="43" t="s">
        <v>98</v>
      </c>
      <c r="AA1" s="43" t="s">
        <v>99</v>
      </c>
      <c r="AB1" s="43" t="s">
        <v>100</v>
      </c>
      <c r="AC1" s="43" t="s">
        <v>101</v>
      </c>
      <c r="AD1" s="43" t="s">
        <v>102</v>
      </c>
      <c r="AE1" s="43" t="s">
        <v>103</v>
      </c>
      <c r="AF1" s="43" t="s">
        <v>104</v>
      </c>
      <c r="AG1" s="43" t="s">
        <v>105</v>
      </c>
      <c r="AH1" s="43" t="s">
        <v>106</v>
      </c>
      <c r="AI1" s="43" t="s">
        <v>107</v>
      </c>
      <c r="AJ1" s="43" t="s">
        <v>108</v>
      </c>
      <c r="AK1" s="43" t="s">
        <v>109</v>
      </c>
      <c r="AL1" s="43" t="s">
        <v>110</v>
      </c>
      <c r="AM1" s="43" t="s">
        <v>111</v>
      </c>
      <c r="AN1" s="43" t="s">
        <v>112</v>
      </c>
      <c r="AO1" s="44" t="s">
        <v>113</v>
      </c>
      <c r="AP1"/>
      <c r="AQ1"/>
      <c r="AR1"/>
      <c r="AS1"/>
      <c r="AT1"/>
    </row>
    <row r="2" spans="1:46" x14ac:dyDescent="0.25">
      <c r="A2" s="46">
        <f>IFERROR(IF('4. grupas ieraksts'!F2&lt;0,0,ROUNDUP('4. grupas ieraksts'!F2/'4. grupas ieraksts'!C2,2)),"")</f>
        <v>0</v>
      </c>
      <c r="B2" s="47" t="str">
        <f>IF('4. grupas ieraksts'!B2=0,"",'4. grupas ieraksts'!B2)</f>
        <v>P1</v>
      </c>
      <c r="C2">
        <f>'4. grupas ieraksts'!J2</f>
        <v>13</v>
      </c>
      <c r="D2" s="48">
        <f t="shared" ref="D2:D33" si="0">IF(C2=0,0,$A2)</f>
        <v>0</v>
      </c>
      <c r="E2">
        <f>'4. grupas ieraksts'!J2</f>
        <v>13</v>
      </c>
      <c r="F2" s="48">
        <f t="shared" ref="F2:F33" si="1">IF(E2=0,0,$A2)</f>
        <v>0</v>
      </c>
      <c r="G2">
        <f>'4. grupas ieraksts'!K2</f>
        <v>15</v>
      </c>
      <c r="H2" s="48">
        <f t="shared" ref="H2:H33" si="2">IF(G2=0,0,$A2)</f>
        <v>0</v>
      </c>
      <c r="I2">
        <f>'4. grupas ieraksts'!L2</f>
        <v>5</v>
      </c>
      <c r="J2" s="48">
        <f t="shared" ref="J2:J33" si="3">IF(I2=0,0,$A2)</f>
        <v>0</v>
      </c>
      <c r="K2">
        <f>'4. grupas ieraksts'!M2</f>
        <v>7</v>
      </c>
      <c r="L2" s="48">
        <f t="shared" ref="L2:L33" si="4">IF(K2=0,0,$A2)</f>
        <v>0</v>
      </c>
      <c r="M2">
        <f>'4. grupas ieraksts'!N2</f>
        <v>9</v>
      </c>
      <c r="N2" s="48">
        <f t="shared" ref="N2:N33" si="5">IF(M2=0,0,$A2)</f>
        <v>0</v>
      </c>
      <c r="O2">
        <f>'4. grupas ieraksts'!O2</f>
        <v>0</v>
      </c>
      <c r="P2" s="48">
        <f t="shared" ref="P2:P33" si="6">IF(O2=0,0,$A2)</f>
        <v>0</v>
      </c>
      <c r="Q2">
        <f>'4. grupas ieraksts'!P2</f>
        <v>0</v>
      </c>
      <c r="R2" s="48">
        <f t="shared" ref="R2:R33" si="7">IF(Q2=0,0,$A2)</f>
        <v>0</v>
      </c>
      <c r="S2">
        <f>'4. grupas ieraksts'!Q2</f>
        <v>0</v>
      </c>
      <c r="T2" s="48">
        <f t="shared" ref="T2:T33" si="8">IF(S2=0,0,$A2)</f>
        <v>0</v>
      </c>
      <c r="U2">
        <f>'4. grupas ieraksts'!R2</f>
        <v>0</v>
      </c>
      <c r="V2" s="48">
        <f t="shared" ref="V2:V33" si="9">IF(U2=0,0,$A2)</f>
        <v>0</v>
      </c>
      <c r="W2">
        <f>'4. grupas ieraksts'!S2</f>
        <v>0</v>
      </c>
      <c r="X2" s="48">
        <f t="shared" ref="X2:X33" si="10">IF(W2=0,0,$A2)</f>
        <v>0</v>
      </c>
      <c r="Y2">
        <f>'4. grupas ieraksts'!T2</f>
        <v>0</v>
      </c>
      <c r="Z2" s="48">
        <f t="shared" ref="Z2:Z33" si="11">IF(Y2=0,0,$A2)</f>
        <v>0</v>
      </c>
      <c r="AA2">
        <f>'4. grupas ieraksts'!U2</f>
        <v>0</v>
      </c>
      <c r="AB2" s="48">
        <f t="shared" ref="AB2:AB33" si="12">IF(AA2=0,0,$A2)</f>
        <v>0</v>
      </c>
      <c r="AC2">
        <f>'4. grupas ieraksts'!V2</f>
        <v>0</v>
      </c>
      <c r="AD2" s="48">
        <f t="shared" ref="AD2:AD33" si="13">IF(AC2=0,0,$A2)</f>
        <v>0</v>
      </c>
      <c r="AE2">
        <f>'4. grupas ieraksts'!W2</f>
        <v>0</v>
      </c>
      <c r="AF2" s="48">
        <f t="shared" ref="AF2:AF33" si="14">IF(AE2=0,0,$A2)</f>
        <v>0</v>
      </c>
      <c r="AG2">
        <f>'4. grupas ieraksts'!X2</f>
        <v>0</v>
      </c>
      <c r="AH2" s="48">
        <f t="shared" ref="AH2:AH33" si="15">IF(AG2=0,0,$A2)</f>
        <v>0</v>
      </c>
      <c r="AI2">
        <f>'4. grupas ieraksts'!Y2</f>
        <v>0</v>
      </c>
      <c r="AJ2" s="48">
        <f t="shared" ref="AJ2:AJ33" si="16">IF(AI2=0,0,$A2)</f>
        <v>0</v>
      </c>
      <c r="AK2">
        <f>'4. grupas ieraksts'!Z2</f>
        <v>0</v>
      </c>
      <c r="AL2" s="48">
        <f t="shared" ref="AL2:AL33" si="17">IF(AK2=0,0,$A2)</f>
        <v>0</v>
      </c>
      <c r="AM2">
        <f>'4. grupas ieraksts'!AA2</f>
        <v>0</v>
      </c>
      <c r="AN2" s="48">
        <f t="shared" ref="AN2:AN33" si="18">IF(AM2=0,0,$A2)</f>
        <v>0</v>
      </c>
      <c r="AO2" s="49">
        <f>'4. grupas ieraksts'!AB2</f>
        <v>0</v>
      </c>
    </row>
    <row r="3" spans="1:46" x14ac:dyDescent="0.25">
      <c r="A3" s="46">
        <f>IFERROR(IF('4. grupas ieraksts'!F3&lt;0,0,ROUNDUP('4. grupas ieraksts'!F3/'4. grupas ieraksts'!C3,2)),"")</f>
        <v>5.43</v>
      </c>
      <c r="B3" s="47" t="str">
        <f>IF('4. grupas ieraksts'!B3=0,"",'4. grupas ieraksts'!B3)</f>
        <v>P2</v>
      </c>
      <c r="C3">
        <f>'4. grupas ieraksts'!J3</f>
        <v>42</v>
      </c>
      <c r="D3" s="48">
        <f t="shared" si="0"/>
        <v>5.43</v>
      </c>
      <c r="E3">
        <f>'4. grupas ieraksts'!J3</f>
        <v>42</v>
      </c>
      <c r="F3" s="48">
        <f t="shared" si="1"/>
        <v>5.43</v>
      </c>
      <c r="G3">
        <f>'4. grupas ieraksts'!K3</f>
        <v>58</v>
      </c>
      <c r="H3" s="48">
        <f t="shared" si="2"/>
        <v>5.43</v>
      </c>
      <c r="I3">
        <f>'4. grupas ieraksts'!L3</f>
        <v>52</v>
      </c>
      <c r="J3" s="48">
        <f t="shared" si="3"/>
        <v>5.43</v>
      </c>
      <c r="K3">
        <f>'4. grupas ieraksts'!M3</f>
        <v>50</v>
      </c>
      <c r="L3" s="48">
        <f t="shared" si="4"/>
        <v>5.43</v>
      </c>
      <c r="M3">
        <f>'4. grupas ieraksts'!N3</f>
        <v>30</v>
      </c>
      <c r="N3" s="48">
        <f t="shared" si="5"/>
        <v>5.43</v>
      </c>
      <c r="O3">
        <f>'4. grupas ieraksts'!O3</f>
        <v>50</v>
      </c>
      <c r="P3" s="48">
        <f t="shared" si="6"/>
        <v>5.43</v>
      </c>
      <c r="Q3">
        <f>'4. grupas ieraksts'!P3</f>
        <v>0</v>
      </c>
      <c r="R3" s="48">
        <f t="shared" si="7"/>
        <v>0</v>
      </c>
      <c r="S3">
        <f>'4. grupas ieraksts'!Q3</f>
        <v>0</v>
      </c>
      <c r="T3" s="48">
        <f t="shared" si="8"/>
        <v>0</v>
      </c>
      <c r="U3">
        <f>'4. grupas ieraksts'!R3</f>
        <v>0</v>
      </c>
      <c r="V3" s="48">
        <f t="shared" si="9"/>
        <v>0</v>
      </c>
      <c r="W3">
        <f>'4. grupas ieraksts'!S3</f>
        <v>0</v>
      </c>
      <c r="X3" s="48">
        <f t="shared" si="10"/>
        <v>0</v>
      </c>
      <c r="Y3">
        <f>'4. grupas ieraksts'!T3</f>
        <v>0</v>
      </c>
      <c r="Z3" s="48">
        <f t="shared" si="11"/>
        <v>0</v>
      </c>
      <c r="AA3">
        <f>'4. grupas ieraksts'!U3</f>
        <v>0</v>
      </c>
      <c r="AB3" s="48">
        <f t="shared" si="12"/>
        <v>0</v>
      </c>
      <c r="AC3">
        <f>'4. grupas ieraksts'!V3</f>
        <v>0</v>
      </c>
      <c r="AD3" s="48">
        <f t="shared" si="13"/>
        <v>0</v>
      </c>
      <c r="AE3">
        <f>'4. grupas ieraksts'!W3</f>
        <v>0</v>
      </c>
      <c r="AF3" s="48">
        <f t="shared" si="14"/>
        <v>0</v>
      </c>
      <c r="AG3">
        <f>'4. grupas ieraksts'!X3</f>
        <v>0</v>
      </c>
      <c r="AH3" s="48">
        <f t="shared" si="15"/>
        <v>0</v>
      </c>
      <c r="AI3">
        <f>'4. grupas ieraksts'!Y3</f>
        <v>0</v>
      </c>
      <c r="AJ3" s="48">
        <f t="shared" si="16"/>
        <v>0</v>
      </c>
      <c r="AK3">
        <f>'4. grupas ieraksts'!Z3</f>
        <v>0</v>
      </c>
      <c r="AL3" s="48">
        <f t="shared" si="17"/>
        <v>0</v>
      </c>
      <c r="AM3">
        <f>'4. grupas ieraksts'!AA3</f>
        <v>0</v>
      </c>
      <c r="AN3" s="48">
        <f t="shared" si="18"/>
        <v>0</v>
      </c>
      <c r="AO3" s="49">
        <f>'4. grupas ieraksts'!AB3</f>
        <v>0</v>
      </c>
    </row>
    <row r="4" spans="1:46" x14ac:dyDescent="0.25">
      <c r="A4" s="46">
        <f>IFERROR(IF('4. grupas ieraksts'!F4&lt;0,0,ROUNDUP('4. grupas ieraksts'!F4/'4. grupas ieraksts'!C4,2)),"")</f>
        <v>0.6</v>
      </c>
      <c r="B4" s="47" t="str">
        <f>IF('4. grupas ieraksts'!B4=0,"",'4. grupas ieraksts'!B4)</f>
        <v>P3</v>
      </c>
      <c r="C4">
        <f>'4. grupas ieraksts'!J4</f>
        <v>7</v>
      </c>
      <c r="D4" s="48">
        <f t="shared" si="0"/>
        <v>0.6</v>
      </c>
      <c r="E4">
        <f>'4. grupas ieraksts'!J4</f>
        <v>7</v>
      </c>
      <c r="F4" s="48">
        <f t="shared" si="1"/>
        <v>0.6</v>
      </c>
      <c r="G4">
        <f>'4. grupas ieraksts'!K4</f>
        <v>17</v>
      </c>
      <c r="H4" s="48">
        <f t="shared" si="2"/>
        <v>0.6</v>
      </c>
      <c r="I4">
        <f>'4. grupas ieraksts'!L4</f>
        <v>11</v>
      </c>
      <c r="J4" s="48">
        <f t="shared" si="3"/>
        <v>0.6</v>
      </c>
      <c r="K4">
        <f>'4. grupas ieraksts'!M4</f>
        <v>9</v>
      </c>
      <c r="L4" s="48">
        <f t="shared" si="4"/>
        <v>0.6</v>
      </c>
      <c r="M4">
        <f>'4. grupas ieraksts'!N4</f>
        <v>0</v>
      </c>
      <c r="N4" s="48">
        <f t="shared" si="5"/>
        <v>0</v>
      </c>
      <c r="O4">
        <f>'4. grupas ieraksts'!O4</f>
        <v>0</v>
      </c>
      <c r="P4" s="48">
        <f t="shared" si="6"/>
        <v>0</v>
      </c>
      <c r="Q4">
        <f>'4. grupas ieraksts'!P4</f>
        <v>0</v>
      </c>
      <c r="R4" s="48">
        <f t="shared" si="7"/>
        <v>0</v>
      </c>
      <c r="S4">
        <f>'4. grupas ieraksts'!Q4</f>
        <v>0</v>
      </c>
      <c r="T4" s="48">
        <f t="shared" si="8"/>
        <v>0</v>
      </c>
      <c r="U4">
        <f>'4. grupas ieraksts'!R4</f>
        <v>0</v>
      </c>
      <c r="V4" s="48">
        <f t="shared" si="9"/>
        <v>0</v>
      </c>
      <c r="W4">
        <f>'4. grupas ieraksts'!S4</f>
        <v>0</v>
      </c>
      <c r="X4" s="48">
        <f t="shared" si="10"/>
        <v>0</v>
      </c>
      <c r="Y4">
        <f>'4. grupas ieraksts'!T4</f>
        <v>0</v>
      </c>
      <c r="Z4" s="48">
        <f t="shared" si="11"/>
        <v>0</v>
      </c>
      <c r="AA4">
        <f>'4. grupas ieraksts'!U4</f>
        <v>0</v>
      </c>
      <c r="AB4" s="48">
        <f t="shared" si="12"/>
        <v>0</v>
      </c>
      <c r="AC4">
        <f>'4. grupas ieraksts'!V4</f>
        <v>0</v>
      </c>
      <c r="AD4" s="48">
        <f t="shared" si="13"/>
        <v>0</v>
      </c>
      <c r="AE4">
        <f>'4. grupas ieraksts'!W4</f>
        <v>0</v>
      </c>
      <c r="AF4" s="48">
        <f t="shared" si="14"/>
        <v>0</v>
      </c>
      <c r="AG4">
        <f>'4. grupas ieraksts'!X4</f>
        <v>0</v>
      </c>
      <c r="AH4" s="48">
        <f t="shared" si="15"/>
        <v>0</v>
      </c>
      <c r="AI4">
        <f>'4. grupas ieraksts'!Y4</f>
        <v>0</v>
      </c>
      <c r="AJ4" s="48">
        <f t="shared" si="16"/>
        <v>0</v>
      </c>
      <c r="AK4">
        <f>'4. grupas ieraksts'!Z4</f>
        <v>0</v>
      </c>
      <c r="AL4" s="48">
        <f t="shared" si="17"/>
        <v>0</v>
      </c>
      <c r="AM4">
        <f>'4. grupas ieraksts'!AA4</f>
        <v>0</v>
      </c>
      <c r="AN4" s="48">
        <f t="shared" si="18"/>
        <v>0</v>
      </c>
      <c r="AO4" s="49">
        <f>'4. grupas ieraksts'!AB4</f>
        <v>0</v>
      </c>
    </row>
    <row r="5" spans="1:46" x14ac:dyDescent="0.25">
      <c r="A5" s="46">
        <f>IFERROR(IF('4. grupas ieraksts'!F5&lt;0,0,ROUNDUP('4. grupas ieraksts'!F5/'4. grupas ieraksts'!C5,2)),"")</f>
        <v>3.86</v>
      </c>
      <c r="B5" s="47" t="str">
        <f>IF('4. grupas ieraksts'!B5=0,"",'4. grupas ieraksts'!B5)</f>
        <v>P4</v>
      </c>
      <c r="C5">
        <f>'4. grupas ieraksts'!J5</f>
        <v>16</v>
      </c>
      <c r="D5" s="48">
        <f t="shared" si="0"/>
        <v>3.86</v>
      </c>
      <c r="E5">
        <f>'4. grupas ieraksts'!J5</f>
        <v>16</v>
      </c>
      <c r="F5" s="48">
        <f t="shared" si="1"/>
        <v>3.86</v>
      </c>
      <c r="G5">
        <f>'4. grupas ieraksts'!K5</f>
        <v>35</v>
      </c>
      <c r="H5" s="48">
        <f t="shared" si="2"/>
        <v>3.86</v>
      </c>
      <c r="I5">
        <f>'4. grupas ieraksts'!L5</f>
        <v>20</v>
      </c>
      <c r="J5" s="48">
        <f t="shared" si="3"/>
        <v>3.86</v>
      </c>
      <c r="K5">
        <f>'4. grupas ieraksts'!M5</f>
        <v>25</v>
      </c>
      <c r="L5" s="48">
        <f t="shared" si="4"/>
        <v>3.86</v>
      </c>
      <c r="M5">
        <f>'4. grupas ieraksts'!N5</f>
        <v>10</v>
      </c>
      <c r="N5" s="48">
        <f t="shared" si="5"/>
        <v>3.86</v>
      </c>
      <c r="O5">
        <f>'4. grupas ieraksts'!O5</f>
        <v>14</v>
      </c>
      <c r="P5" s="48">
        <f t="shared" si="6"/>
        <v>3.86</v>
      </c>
      <c r="Q5">
        <f>'4. grupas ieraksts'!P5</f>
        <v>0</v>
      </c>
      <c r="R5" s="48">
        <f t="shared" si="7"/>
        <v>0</v>
      </c>
      <c r="S5">
        <f>'4. grupas ieraksts'!Q5</f>
        <v>0</v>
      </c>
      <c r="T5" s="48">
        <f t="shared" si="8"/>
        <v>0</v>
      </c>
      <c r="U5">
        <f>'4. grupas ieraksts'!R5</f>
        <v>0</v>
      </c>
      <c r="V5" s="48">
        <f t="shared" si="9"/>
        <v>0</v>
      </c>
      <c r="W5">
        <f>'4. grupas ieraksts'!S5</f>
        <v>0</v>
      </c>
      <c r="X5" s="48">
        <f t="shared" si="10"/>
        <v>0</v>
      </c>
      <c r="Y5">
        <f>'4. grupas ieraksts'!T5</f>
        <v>0</v>
      </c>
      <c r="Z5" s="48">
        <f t="shared" si="11"/>
        <v>0</v>
      </c>
      <c r="AA5">
        <f>'4. grupas ieraksts'!U5</f>
        <v>0</v>
      </c>
      <c r="AB5" s="48">
        <f t="shared" si="12"/>
        <v>0</v>
      </c>
      <c r="AC5">
        <f>'4. grupas ieraksts'!V5</f>
        <v>0</v>
      </c>
      <c r="AD5" s="48">
        <f t="shared" si="13"/>
        <v>0</v>
      </c>
      <c r="AE5">
        <f>'4. grupas ieraksts'!W5</f>
        <v>0</v>
      </c>
      <c r="AF5" s="48">
        <f t="shared" si="14"/>
        <v>0</v>
      </c>
      <c r="AG5">
        <f>'4. grupas ieraksts'!X5</f>
        <v>0</v>
      </c>
      <c r="AH5" s="48">
        <f t="shared" si="15"/>
        <v>0</v>
      </c>
      <c r="AI5">
        <f>'4. grupas ieraksts'!Y5</f>
        <v>0</v>
      </c>
      <c r="AJ5" s="48">
        <f t="shared" si="16"/>
        <v>0</v>
      </c>
      <c r="AK5">
        <f>'4. grupas ieraksts'!Z5</f>
        <v>0</v>
      </c>
      <c r="AL5" s="48">
        <f t="shared" si="17"/>
        <v>0</v>
      </c>
      <c r="AM5">
        <f>'4. grupas ieraksts'!AA5</f>
        <v>0</v>
      </c>
      <c r="AN5" s="48">
        <f t="shared" si="18"/>
        <v>0</v>
      </c>
      <c r="AO5" s="49">
        <f>'4. grupas ieraksts'!AB5</f>
        <v>0</v>
      </c>
    </row>
    <row r="6" spans="1:46" x14ac:dyDescent="0.25">
      <c r="A6" s="46">
        <f>IFERROR(IF('4. grupas ieraksts'!F6&lt;0,0,ROUNDUP('4. grupas ieraksts'!F6/'4. grupas ieraksts'!C6,2)),"")</f>
        <v>3.17</v>
      </c>
      <c r="B6" s="47" t="str">
        <f>IF('4. grupas ieraksts'!B6=0,"",'4. grupas ieraksts'!B6)</f>
        <v>P5</v>
      </c>
      <c r="C6">
        <f>'4. grupas ieraksts'!J6</f>
        <v>33</v>
      </c>
      <c r="D6" s="48">
        <f t="shared" si="0"/>
        <v>3.17</v>
      </c>
      <c r="E6">
        <f>'4. grupas ieraksts'!J6</f>
        <v>33</v>
      </c>
      <c r="F6" s="48">
        <f t="shared" si="1"/>
        <v>3.17</v>
      </c>
      <c r="G6">
        <f>'4. grupas ieraksts'!K6</f>
        <v>16</v>
      </c>
      <c r="H6" s="48">
        <f t="shared" si="2"/>
        <v>3.17</v>
      </c>
      <c r="I6">
        <f>'4. grupas ieraksts'!L6</f>
        <v>16</v>
      </c>
      <c r="J6" s="48">
        <f t="shared" si="3"/>
        <v>3.17</v>
      </c>
      <c r="K6">
        <f>'4. grupas ieraksts'!M6</f>
        <v>15</v>
      </c>
      <c r="L6" s="48">
        <f t="shared" si="4"/>
        <v>3.17</v>
      </c>
      <c r="M6">
        <f>'4. grupas ieraksts'!N6</f>
        <v>18</v>
      </c>
      <c r="N6" s="48">
        <f t="shared" si="5"/>
        <v>3.17</v>
      </c>
      <c r="O6">
        <f>'4. grupas ieraksts'!O6</f>
        <v>0</v>
      </c>
      <c r="P6" s="48">
        <f t="shared" si="6"/>
        <v>0</v>
      </c>
      <c r="Q6">
        <f>'4. grupas ieraksts'!P6</f>
        <v>0</v>
      </c>
      <c r="R6" s="48">
        <f t="shared" si="7"/>
        <v>0</v>
      </c>
      <c r="S6">
        <f>'4. grupas ieraksts'!Q6</f>
        <v>0</v>
      </c>
      <c r="T6" s="48">
        <f t="shared" si="8"/>
        <v>0</v>
      </c>
      <c r="U6">
        <f>'4. grupas ieraksts'!R6</f>
        <v>0</v>
      </c>
      <c r="V6" s="48">
        <f t="shared" si="9"/>
        <v>0</v>
      </c>
      <c r="W6">
        <f>'4. grupas ieraksts'!S6</f>
        <v>0</v>
      </c>
      <c r="X6" s="48">
        <f t="shared" si="10"/>
        <v>0</v>
      </c>
      <c r="Y6">
        <f>'4. grupas ieraksts'!T6</f>
        <v>0</v>
      </c>
      <c r="Z6" s="48">
        <f t="shared" si="11"/>
        <v>0</v>
      </c>
      <c r="AA6">
        <f>'4. grupas ieraksts'!U6</f>
        <v>0</v>
      </c>
      <c r="AB6" s="48">
        <f t="shared" si="12"/>
        <v>0</v>
      </c>
      <c r="AC6">
        <f>'4. grupas ieraksts'!V6</f>
        <v>0</v>
      </c>
      <c r="AD6" s="48">
        <f t="shared" si="13"/>
        <v>0</v>
      </c>
      <c r="AE6">
        <f>'4. grupas ieraksts'!W6</f>
        <v>0</v>
      </c>
      <c r="AF6" s="48">
        <f t="shared" si="14"/>
        <v>0</v>
      </c>
      <c r="AG6">
        <f>'4. grupas ieraksts'!X6</f>
        <v>0</v>
      </c>
      <c r="AH6" s="48">
        <f t="shared" si="15"/>
        <v>0</v>
      </c>
      <c r="AI6">
        <f>'4. grupas ieraksts'!Y6</f>
        <v>0</v>
      </c>
      <c r="AJ6" s="48">
        <f t="shared" si="16"/>
        <v>0</v>
      </c>
      <c r="AK6">
        <f>'4. grupas ieraksts'!Z6</f>
        <v>0</v>
      </c>
      <c r="AL6" s="48">
        <f t="shared" si="17"/>
        <v>0</v>
      </c>
      <c r="AM6">
        <f>'4. grupas ieraksts'!AA6</f>
        <v>0</v>
      </c>
      <c r="AN6" s="48">
        <f t="shared" si="18"/>
        <v>0</v>
      </c>
      <c r="AO6" s="49">
        <f>'4. grupas ieraksts'!AB6</f>
        <v>0</v>
      </c>
    </row>
    <row r="7" spans="1:46" x14ac:dyDescent="0.25">
      <c r="A7" s="46">
        <f>IFERROR(IF('4. grupas ieraksts'!F7&lt;0,0,ROUNDUP('4. grupas ieraksts'!F7/'4. grupas ieraksts'!C7,2)),"")</f>
        <v>3.17</v>
      </c>
      <c r="B7" s="47" t="str">
        <f>IF('4. grupas ieraksts'!B7=0,"",'4. grupas ieraksts'!B7)</f>
        <v>P6</v>
      </c>
      <c r="C7">
        <f>'4. grupas ieraksts'!J7</f>
        <v>22</v>
      </c>
      <c r="D7" s="48">
        <f t="shared" si="0"/>
        <v>3.17</v>
      </c>
      <c r="E7">
        <f>'4. grupas ieraksts'!J7</f>
        <v>22</v>
      </c>
      <c r="F7" s="48">
        <f t="shared" si="1"/>
        <v>3.17</v>
      </c>
      <c r="G7">
        <f>'4. grupas ieraksts'!K7</f>
        <v>19</v>
      </c>
      <c r="H7" s="48">
        <f t="shared" si="2"/>
        <v>3.17</v>
      </c>
      <c r="I7">
        <f>'4. grupas ieraksts'!L7</f>
        <v>10</v>
      </c>
      <c r="J7" s="48">
        <f t="shared" si="3"/>
        <v>3.17</v>
      </c>
      <c r="K7">
        <f>'4. grupas ieraksts'!M7</f>
        <v>8</v>
      </c>
      <c r="L7" s="48">
        <f t="shared" si="4"/>
        <v>3.17</v>
      </c>
      <c r="M7">
        <f>'4. grupas ieraksts'!N7</f>
        <v>9</v>
      </c>
      <c r="N7" s="48">
        <f t="shared" si="5"/>
        <v>3.17</v>
      </c>
      <c r="O7">
        <f>'4. grupas ieraksts'!O7</f>
        <v>0</v>
      </c>
      <c r="P7" s="48">
        <f t="shared" si="6"/>
        <v>0</v>
      </c>
      <c r="Q7">
        <f>'4. grupas ieraksts'!P7</f>
        <v>0</v>
      </c>
      <c r="R7" s="48">
        <f t="shared" si="7"/>
        <v>0</v>
      </c>
      <c r="S7">
        <f>'4. grupas ieraksts'!Q7</f>
        <v>0</v>
      </c>
      <c r="T7" s="48">
        <f t="shared" si="8"/>
        <v>0</v>
      </c>
      <c r="U7">
        <f>'4. grupas ieraksts'!R7</f>
        <v>0</v>
      </c>
      <c r="V7" s="48">
        <f t="shared" si="9"/>
        <v>0</v>
      </c>
      <c r="W7">
        <f>'4. grupas ieraksts'!S7</f>
        <v>0</v>
      </c>
      <c r="X7" s="48">
        <f t="shared" si="10"/>
        <v>0</v>
      </c>
      <c r="Y7">
        <f>'4. grupas ieraksts'!T7</f>
        <v>0</v>
      </c>
      <c r="Z7" s="48">
        <f t="shared" si="11"/>
        <v>0</v>
      </c>
      <c r="AA7">
        <f>'4. grupas ieraksts'!U7</f>
        <v>0</v>
      </c>
      <c r="AB7" s="48">
        <f t="shared" si="12"/>
        <v>0</v>
      </c>
      <c r="AC7">
        <f>'4. grupas ieraksts'!V7</f>
        <v>0</v>
      </c>
      <c r="AD7" s="48">
        <f t="shared" si="13"/>
        <v>0</v>
      </c>
      <c r="AE7">
        <f>'4. grupas ieraksts'!W7</f>
        <v>0</v>
      </c>
      <c r="AF7" s="48">
        <f t="shared" si="14"/>
        <v>0</v>
      </c>
      <c r="AG7">
        <f>'4. grupas ieraksts'!X7</f>
        <v>0</v>
      </c>
      <c r="AH7" s="48">
        <f t="shared" si="15"/>
        <v>0</v>
      </c>
      <c r="AI7">
        <f>'4. grupas ieraksts'!Y7</f>
        <v>0</v>
      </c>
      <c r="AJ7" s="48">
        <f t="shared" si="16"/>
        <v>0</v>
      </c>
      <c r="AK7">
        <f>'4. grupas ieraksts'!Z7</f>
        <v>0</v>
      </c>
      <c r="AL7" s="48">
        <f t="shared" si="17"/>
        <v>0</v>
      </c>
      <c r="AM7">
        <f>'4. grupas ieraksts'!AA7</f>
        <v>0</v>
      </c>
      <c r="AN7" s="48">
        <f t="shared" si="18"/>
        <v>0</v>
      </c>
      <c r="AO7" s="49">
        <f>'4. grupas ieraksts'!AB7</f>
        <v>0</v>
      </c>
    </row>
    <row r="8" spans="1:46" x14ac:dyDescent="0.25">
      <c r="A8" s="46">
        <f>IFERROR(IF('4. grupas ieraksts'!F8&lt;0,0,ROUNDUP('4. grupas ieraksts'!F8/'4. grupas ieraksts'!C8,2)),"")</f>
        <v>4</v>
      </c>
      <c r="B8" s="47" t="str">
        <f>IF('4. grupas ieraksts'!B8=0,"",'4. grupas ieraksts'!B8)</f>
        <v>P7</v>
      </c>
      <c r="C8">
        <f>'4. grupas ieraksts'!J8</f>
        <v>20</v>
      </c>
      <c r="D8" s="48">
        <f t="shared" si="0"/>
        <v>4</v>
      </c>
      <c r="E8">
        <f>'4. grupas ieraksts'!J8</f>
        <v>20</v>
      </c>
      <c r="F8" s="48">
        <f t="shared" si="1"/>
        <v>4</v>
      </c>
      <c r="G8">
        <f>'4. grupas ieraksts'!K8</f>
        <v>19</v>
      </c>
      <c r="H8" s="48">
        <f t="shared" si="2"/>
        <v>4</v>
      </c>
      <c r="I8">
        <f>'4. grupas ieraksts'!L8</f>
        <v>19</v>
      </c>
      <c r="J8" s="48">
        <f t="shared" si="3"/>
        <v>4</v>
      </c>
      <c r="K8">
        <f>'4. grupas ieraksts'!M8</f>
        <v>30</v>
      </c>
      <c r="L8" s="48">
        <f t="shared" si="4"/>
        <v>4</v>
      </c>
      <c r="M8">
        <f>'4. grupas ieraksts'!N8</f>
        <v>20</v>
      </c>
      <c r="N8" s="48">
        <f t="shared" si="5"/>
        <v>4</v>
      </c>
      <c r="O8">
        <f>'4. grupas ieraksts'!O8</f>
        <v>29</v>
      </c>
      <c r="P8" s="48">
        <f t="shared" si="6"/>
        <v>4</v>
      </c>
      <c r="Q8">
        <f>'4. grupas ieraksts'!P8</f>
        <v>0</v>
      </c>
      <c r="R8" s="48">
        <f t="shared" si="7"/>
        <v>0</v>
      </c>
      <c r="S8">
        <f>'4. grupas ieraksts'!Q8</f>
        <v>0</v>
      </c>
      <c r="T8" s="48">
        <f t="shared" si="8"/>
        <v>0</v>
      </c>
      <c r="U8">
        <f>'4. grupas ieraksts'!R8</f>
        <v>0</v>
      </c>
      <c r="V8" s="48">
        <f t="shared" si="9"/>
        <v>0</v>
      </c>
      <c r="W8">
        <f>'4. grupas ieraksts'!S8</f>
        <v>0</v>
      </c>
      <c r="X8" s="48">
        <f t="shared" si="10"/>
        <v>0</v>
      </c>
      <c r="Y8">
        <f>'4. grupas ieraksts'!T8</f>
        <v>0</v>
      </c>
      <c r="Z8" s="48">
        <f t="shared" si="11"/>
        <v>0</v>
      </c>
      <c r="AA8">
        <f>'4. grupas ieraksts'!U8</f>
        <v>0</v>
      </c>
      <c r="AB8" s="48">
        <f t="shared" si="12"/>
        <v>0</v>
      </c>
      <c r="AC8">
        <f>'4. grupas ieraksts'!V8</f>
        <v>0</v>
      </c>
      <c r="AD8" s="48">
        <f t="shared" si="13"/>
        <v>0</v>
      </c>
      <c r="AE8">
        <f>'4. grupas ieraksts'!W8</f>
        <v>0</v>
      </c>
      <c r="AF8" s="48">
        <f t="shared" si="14"/>
        <v>0</v>
      </c>
      <c r="AG8">
        <f>'4. grupas ieraksts'!X8</f>
        <v>0</v>
      </c>
      <c r="AH8" s="48">
        <f t="shared" si="15"/>
        <v>0</v>
      </c>
      <c r="AI8">
        <f>'4. grupas ieraksts'!Y8</f>
        <v>0</v>
      </c>
      <c r="AJ8" s="48">
        <f t="shared" si="16"/>
        <v>0</v>
      </c>
      <c r="AK8">
        <f>'4. grupas ieraksts'!Z8</f>
        <v>0</v>
      </c>
      <c r="AL8" s="48">
        <f t="shared" si="17"/>
        <v>0</v>
      </c>
      <c r="AM8">
        <f>'4. grupas ieraksts'!AA8</f>
        <v>0</v>
      </c>
      <c r="AN8" s="48">
        <f t="shared" si="18"/>
        <v>0</v>
      </c>
      <c r="AO8" s="49">
        <f>'4. grupas ieraksts'!AB8</f>
        <v>0</v>
      </c>
    </row>
    <row r="9" spans="1:46" x14ac:dyDescent="0.25">
      <c r="A9" s="46">
        <f>IFERROR(IF('4. grupas ieraksts'!F9&lt;0,0,ROUNDUP('4. grupas ieraksts'!F9/'4. grupas ieraksts'!C9,2)),"")</f>
        <v>4.17</v>
      </c>
      <c r="B9" s="47" t="str">
        <f>IF('4. grupas ieraksts'!B9=0,"",'4. grupas ieraksts'!B9)</f>
        <v>P8</v>
      </c>
      <c r="C9">
        <f>'4. grupas ieraksts'!J9</f>
        <v>17</v>
      </c>
      <c r="D9" s="48">
        <f t="shared" si="0"/>
        <v>4.17</v>
      </c>
      <c r="E9">
        <f>'4. grupas ieraksts'!J9</f>
        <v>17</v>
      </c>
      <c r="F9" s="48">
        <f t="shared" si="1"/>
        <v>4.17</v>
      </c>
      <c r="G9">
        <f>'4. grupas ieraksts'!K9</f>
        <v>16</v>
      </c>
      <c r="H9" s="48">
        <f t="shared" si="2"/>
        <v>4.17</v>
      </c>
      <c r="I9">
        <f>'4. grupas ieraksts'!L9</f>
        <v>17</v>
      </c>
      <c r="J9" s="48">
        <f t="shared" si="3"/>
        <v>4.17</v>
      </c>
      <c r="K9">
        <f>'4. grupas ieraksts'!M9</f>
        <v>15</v>
      </c>
      <c r="L9" s="48">
        <f t="shared" si="4"/>
        <v>4.17</v>
      </c>
      <c r="M9">
        <f>'4. grupas ieraksts'!N9</f>
        <v>16</v>
      </c>
      <c r="N9" s="48">
        <f t="shared" si="5"/>
        <v>4.17</v>
      </c>
      <c r="O9">
        <f>'4. grupas ieraksts'!O9</f>
        <v>0</v>
      </c>
      <c r="P9" s="48">
        <f t="shared" si="6"/>
        <v>0</v>
      </c>
      <c r="Q9">
        <f>'4. grupas ieraksts'!P9</f>
        <v>0</v>
      </c>
      <c r="R9" s="48">
        <f t="shared" si="7"/>
        <v>0</v>
      </c>
      <c r="S9">
        <f>'4. grupas ieraksts'!Q9</f>
        <v>0</v>
      </c>
      <c r="T9" s="48">
        <f t="shared" si="8"/>
        <v>0</v>
      </c>
      <c r="U9">
        <f>'4. grupas ieraksts'!R9</f>
        <v>0</v>
      </c>
      <c r="V9" s="48">
        <f t="shared" si="9"/>
        <v>0</v>
      </c>
      <c r="W9">
        <f>'4. grupas ieraksts'!S9</f>
        <v>0</v>
      </c>
      <c r="X9" s="48">
        <f t="shared" si="10"/>
        <v>0</v>
      </c>
      <c r="Y9">
        <f>'4. grupas ieraksts'!T9</f>
        <v>0</v>
      </c>
      <c r="Z9" s="48">
        <f t="shared" si="11"/>
        <v>0</v>
      </c>
      <c r="AA9">
        <f>'4. grupas ieraksts'!U9</f>
        <v>0</v>
      </c>
      <c r="AB9" s="48">
        <f t="shared" si="12"/>
        <v>0</v>
      </c>
      <c r="AC9">
        <f>'4. grupas ieraksts'!V9</f>
        <v>0</v>
      </c>
      <c r="AD9" s="48">
        <f t="shared" si="13"/>
        <v>0</v>
      </c>
      <c r="AE9">
        <f>'4. grupas ieraksts'!W9</f>
        <v>0</v>
      </c>
      <c r="AF9" s="48">
        <f t="shared" si="14"/>
        <v>0</v>
      </c>
      <c r="AG9">
        <f>'4. grupas ieraksts'!X9</f>
        <v>0</v>
      </c>
      <c r="AH9" s="48">
        <f t="shared" si="15"/>
        <v>0</v>
      </c>
      <c r="AI9">
        <f>'4. grupas ieraksts'!Y9</f>
        <v>0</v>
      </c>
      <c r="AJ9" s="48">
        <f t="shared" si="16"/>
        <v>0</v>
      </c>
      <c r="AK9">
        <f>'4. grupas ieraksts'!Z9</f>
        <v>0</v>
      </c>
      <c r="AL9" s="48">
        <f t="shared" si="17"/>
        <v>0</v>
      </c>
      <c r="AM9">
        <f>'4. grupas ieraksts'!AA9</f>
        <v>0</v>
      </c>
      <c r="AN9" s="48">
        <f t="shared" si="18"/>
        <v>0</v>
      </c>
      <c r="AO9" s="49">
        <f>'4. grupas ieraksts'!AB9</f>
        <v>0</v>
      </c>
    </row>
    <row r="10" spans="1:46" x14ac:dyDescent="0.25">
      <c r="A10" s="46">
        <f>IFERROR(IF('4. grupas ieraksts'!F10&lt;0,0,ROUNDUP('4. grupas ieraksts'!F10/'4. grupas ieraksts'!C10,2)),"")</f>
        <v>6.8599999999999994</v>
      </c>
      <c r="B10" s="47" t="str">
        <f>IF('4. grupas ieraksts'!B10=0,"",'4. grupas ieraksts'!B10)</f>
        <v>P9</v>
      </c>
      <c r="C10">
        <f>'4. grupas ieraksts'!J10</f>
        <v>26</v>
      </c>
      <c r="D10" s="48">
        <f t="shared" si="0"/>
        <v>6.8599999999999994</v>
      </c>
      <c r="E10">
        <f>'4. grupas ieraksts'!J10</f>
        <v>26</v>
      </c>
      <c r="F10" s="48">
        <f t="shared" si="1"/>
        <v>6.8599999999999994</v>
      </c>
      <c r="G10">
        <f>'4. grupas ieraksts'!K10</f>
        <v>30</v>
      </c>
      <c r="H10" s="48">
        <f t="shared" si="2"/>
        <v>6.8599999999999994</v>
      </c>
      <c r="I10">
        <f>'4. grupas ieraksts'!L10</f>
        <v>14</v>
      </c>
      <c r="J10" s="48">
        <f t="shared" si="3"/>
        <v>6.8599999999999994</v>
      </c>
      <c r="K10">
        <f>'4. grupas ieraksts'!M10</f>
        <v>40</v>
      </c>
      <c r="L10" s="48">
        <f t="shared" si="4"/>
        <v>6.8599999999999994</v>
      </c>
      <c r="M10">
        <f>'4. grupas ieraksts'!N10</f>
        <v>17</v>
      </c>
      <c r="N10" s="48">
        <f t="shared" si="5"/>
        <v>6.8599999999999994</v>
      </c>
      <c r="O10">
        <f>'4. grupas ieraksts'!O10</f>
        <v>35</v>
      </c>
      <c r="P10" s="48">
        <f t="shared" si="6"/>
        <v>6.8599999999999994</v>
      </c>
      <c r="Q10">
        <f>'4. grupas ieraksts'!P10</f>
        <v>0</v>
      </c>
      <c r="R10" s="48">
        <f t="shared" si="7"/>
        <v>0</v>
      </c>
      <c r="S10">
        <f>'4. grupas ieraksts'!Q10</f>
        <v>0</v>
      </c>
      <c r="T10" s="48">
        <f t="shared" si="8"/>
        <v>0</v>
      </c>
      <c r="U10">
        <f>'4. grupas ieraksts'!R10</f>
        <v>0</v>
      </c>
      <c r="V10" s="48">
        <f t="shared" si="9"/>
        <v>0</v>
      </c>
      <c r="W10">
        <f>'4. grupas ieraksts'!S10</f>
        <v>0</v>
      </c>
      <c r="X10" s="48">
        <f t="shared" si="10"/>
        <v>0</v>
      </c>
      <c r="Y10">
        <f>'4. grupas ieraksts'!T10</f>
        <v>0</v>
      </c>
      <c r="Z10" s="48">
        <f t="shared" si="11"/>
        <v>0</v>
      </c>
      <c r="AA10">
        <f>'4. grupas ieraksts'!U10</f>
        <v>0</v>
      </c>
      <c r="AB10" s="48">
        <f t="shared" si="12"/>
        <v>0</v>
      </c>
      <c r="AC10">
        <f>'4. grupas ieraksts'!V10</f>
        <v>0</v>
      </c>
      <c r="AD10" s="48">
        <f t="shared" si="13"/>
        <v>0</v>
      </c>
      <c r="AE10">
        <f>'4. grupas ieraksts'!W10</f>
        <v>0</v>
      </c>
      <c r="AF10" s="48">
        <f t="shared" si="14"/>
        <v>0</v>
      </c>
      <c r="AG10">
        <f>'4. grupas ieraksts'!X10</f>
        <v>0</v>
      </c>
      <c r="AH10" s="48">
        <f t="shared" si="15"/>
        <v>0</v>
      </c>
      <c r="AI10">
        <f>'4. grupas ieraksts'!Y10</f>
        <v>0</v>
      </c>
      <c r="AJ10" s="48">
        <f t="shared" si="16"/>
        <v>0</v>
      </c>
      <c r="AK10">
        <f>'4. grupas ieraksts'!Z10</f>
        <v>0</v>
      </c>
      <c r="AL10" s="48">
        <f t="shared" si="17"/>
        <v>0</v>
      </c>
      <c r="AM10">
        <f>'4. grupas ieraksts'!AA10</f>
        <v>0</v>
      </c>
      <c r="AN10" s="48">
        <f t="shared" si="18"/>
        <v>0</v>
      </c>
      <c r="AO10" s="49">
        <f>'4. grupas ieraksts'!AB10</f>
        <v>0</v>
      </c>
    </row>
    <row r="11" spans="1:46" x14ac:dyDescent="0.25">
      <c r="A11" s="46">
        <f>IFERROR(IF('4. grupas ieraksts'!F11&lt;0,0,ROUNDUP('4. grupas ieraksts'!F11/'4. grupas ieraksts'!C11,2)),"")</f>
        <v>4.88</v>
      </c>
      <c r="B11" s="47" t="str">
        <f>IF('4. grupas ieraksts'!B11=0,"",'4. grupas ieraksts'!B11)</f>
        <v>P10</v>
      </c>
      <c r="C11">
        <f>'4. grupas ieraksts'!J11</f>
        <v>26</v>
      </c>
      <c r="D11" s="48">
        <f t="shared" si="0"/>
        <v>4.88</v>
      </c>
      <c r="E11">
        <f>'4. grupas ieraksts'!J11</f>
        <v>26</v>
      </c>
      <c r="F11" s="48">
        <f t="shared" si="1"/>
        <v>4.88</v>
      </c>
      <c r="G11">
        <f>'4. grupas ieraksts'!K11</f>
        <v>20</v>
      </c>
      <c r="H11" s="48">
        <f t="shared" si="2"/>
        <v>4.88</v>
      </c>
      <c r="I11">
        <f>'4. grupas ieraksts'!L11</f>
        <v>30</v>
      </c>
      <c r="J11" s="48">
        <f t="shared" si="3"/>
        <v>4.88</v>
      </c>
      <c r="K11">
        <f>'4. grupas ieraksts'!M11</f>
        <v>15</v>
      </c>
      <c r="L11" s="48">
        <f t="shared" si="4"/>
        <v>4.88</v>
      </c>
      <c r="M11">
        <f>'4. grupas ieraksts'!N11</f>
        <v>27</v>
      </c>
      <c r="N11" s="48">
        <f t="shared" si="5"/>
        <v>4.88</v>
      </c>
      <c r="O11">
        <f>'4. grupas ieraksts'!O11</f>
        <v>22</v>
      </c>
      <c r="P11" s="48">
        <f t="shared" si="6"/>
        <v>4.88</v>
      </c>
      <c r="Q11">
        <f>'4. grupas ieraksts'!P11</f>
        <v>28</v>
      </c>
      <c r="R11" s="48">
        <f t="shared" si="7"/>
        <v>4.88</v>
      </c>
      <c r="S11">
        <f>'4. grupas ieraksts'!Q11</f>
        <v>0</v>
      </c>
      <c r="T11" s="48">
        <f t="shared" si="8"/>
        <v>0</v>
      </c>
      <c r="U11">
        <f>'4. grupas ieraksts'!R11</f>
        <v>0</v>
      </c>
      <c r="V11" s="48">
        <f t="shared" si="9"/>
        <v>0</v>
      </c>
      <c r="W11">
        <f>'4. grupas ieraksts'!S11</f>
        <v>0</v>
      </c>
      <c r="X11" s="48">
        <f t="shared" si="10"/>
        <v>0</v>
      </c>
      <c r="Y11">
        <f>'4. grupas ieraksts'!T11</f>
        <v>0</v>
      </c>
      <c r="Z11" s="48">
        <f t="shared" si="11"/>
        <v>0</v>
      </c>
      <c r="AA11">
        <f>'4. grupas ieraksts'!U11</f>
        <v>0</v>
      </c>
      <c r="AB11" s="48">
        <f t="shared" si="12"/>
        <v>0</v>
      </c>
      <c r="AC11">
        <f>'4. grupas ieraksts'!V11</f>
        <v>0</v>
      </c>
      <c r="AD11" s="48">
        <f t="shared" si="13"/>
        <v>0</v>
      </c>
      <c r="AE11">
        <f>'4. grupas ieraksts'!W11</f>
        <v>0</v>
      </c>
      <c r="AF11" s="48">
        <f t="shared" si="14"/>
        <v>0</v>
      </c>
      <c r="AG11">
        <f>'4. grupas ieraksts'!X11</f>
        <v>0</v>
      </c>
      <c r="AH11" s="48">
        <f t="shared" si="15"/>
        <v>0</v>
      </c>
      <c r="AI11">
        <f>'4. grupas ieraksts'!Y11</f>
        <v>0</v>
      </c>
      <c r="AJ11" s="48">
        <f t="shared" si="16"/>
        <v>0</v>
      </c>
      <c r="AK11">
        <f>'4. grupas ieraksts'!Z11</f>
        <v>0</v>
      </c>
      <c r="AL11" s="48">
        <f t="shared" si="17"/>
        <v>0</v>
      </c>
      <c r="AM11">
        <f>'4. grupas ieraksts'!AA11</f>
        <v>0</v>
      </c>
      <c r="AN11" s="48">
        <f t="shared" si="18"/>
        <v>0</v>
      </c>
      <c r="AO11" s="49">
        <f>'4. grupas ieraksts'!AB11</f>
        <v>0</v>
      </c>
    </row>
    <row r="12" spans="1:46" x14ac:dyDescent="0.25">
      <c r="A12" s="46">
        <f>IFERROR(IF('4. grupas ieraksts'!F12&lt;0,0,ROUNDUP('4. grupas ieraksts'!F12/'4. grupas ieraksts'!C12,2)),"")</f>
        <v>2.8</v>
      </c>
      <c r="B12" s="47" t="str">
        <f>IF('4. grupas ieraksts'!B12=0,"",'4. grupas ieraksts'!B12)</f>
        <v>P11</v>
      </c>
      <c r="C12">
        <f>'4. grupas ieraksts'!J12</f>
        <v>5</v>
      </c>
      <c r="D12" s="48">
        <f t="shared" si="0"/>
        <v>2.8</v>
      </c>
      <c r="E12">
        <f>'4. grupas ieraksts'!J12</f>
        <v>5</v>
      </c>
      <c r="F12" s="48">
        <f t="shared" si="1"/>
        <v>2.8</v>
      </c>
      <c r="G12">
        <f>'4. grupas ieraksts'!K12</f>
        <v>3</v>
      </c>
      <c r="H12" s="48">
        <f t="shared" si="2"/>
        <v>2.8</v>
      </c>
      <c r="I12">
        <f>'4. grupas ieraksts'!L12</f>
        <v>7</v>
      </c>
      <c r="J12" s="48">
        <f t="shared" si="3"/>
        <v>2.8</v>
      </c>
      <c r="K12">
        <f>'4. grupas ieraksts'!M12</f>
        <v>6</v>
      </c>
      <c r="L12" s="48">
        <f t="shared" si="4"/>
        <v>2.8</v>
      </c>
      <c r="M12">
        <f>'4. grupas ieraksts'!N12</f>
        <v>0</v>
      </c>
      <c r="N12" s="48">
        <f t="shared" si="5"/>
        <v>0</v>
      </c>
      <c r="O12">
        <f>'4. grupas ieraksts'!O12</f>
        <v>0</v>
      </c>
      <c r="P12" s="48">
        <f t="shared" si="6"/>
        <v>0</v>
      </c>
      <c r="Q12">
        <f>'4. grupas ieraksts'!P12</f>
        <v>0</v>
      </c>
      <c r="R12" s="48">
        <f t="shared" si="7"/>
        <v>0</v>
      </c>
      <c r="S12">
        <f>'4. grupas ieraksts'!Q12</f>
        <v>0</v>
      </c>
      <c r="T12" s="48">
        <f t="shared" si="8"/>
        <v>0</v>
      </c>
      <c r="U12">
        <f>'4. grupas ieraksts'!R12</f>
        <v>0</v>
      </c>
      <c r="V12" s="48">
        <f t="shared" si="9"/>
        <v>0</v>
      </c>
      <c r="W12">
        <f>'4. grupas ieraksts'!S12</f>
        <v>0</v>
      </c>
      <c r="X12" s="48">
        <f t="shared" si="10"/>
        <v>0</v>
      </c>
      <c r="Y12">
        <f>'4. grupas ieraksts'!T12</f>
        <v>0</v>
      </c>
      <c r="Z12" s="48">
        <f t="shared" si="11"/>
        <v>0</v>
      </c>
      <c r="AA12">
        <f>'4. grupas ieraksts'!U12</f>
        <v>0</v>
      </c>
      <c r="AB12" s="48">
        <f t="shared" si="12"/>
        <v>0</v>
      </c>
      <c r="AC12">
        <f>'4. grupas ieraksts'!V12</f>
        <v>0</v>
      </c>
      <c r="AD12" s="48">
        <f t="shared" si="13"/>
        <v>0</v>
      </c>
      <c r="AE12">
        <f>'4. grupas ieraksts'!W12</f>
        <v>0</v>
      </c>
      <c r="AF12" s="48">
        <f t="shared" si="14"/>
        <v>0</v>
      </c>
      <c r="AG12">
        <f>'4. grupas ieraksts'!X12</f>
        <v>0</v>
      </c>
      <c r="AH12" s="48">
        <f t="shared" si="15"/>
        <v>0</v>
      </c>
      <c r="AI12">
        <f>'4. grupas ieraksts'!Y12</f>
        <v>0</v>
      </c>
      <c r="AJ12" s="48">
        <f t="shared" si="16"/>
        <v>0</v>
      </c>
      <c r="AK12">
        <f>'4. grupas ieraksts'!Z12</f>
        <v>0</v>
      </c>
      <c r="AL12" s="48">
        <f t="shared" si="17"/>
        <v>0</v>
      </c>
      <c r="AM12">
        <f>'4. grupas ieraksts'!AA12</f>
        <v>0</v>
      </c>
      <c r="AN12" s="48">
        <f t="shared" si="18"/>
        <v>0</v>
      </c>
      <c r="AO12" s="49">
        <f>'4. grupas ieraksts'!AB12</f>
        <v>0</v>
      </c>
    </row>
    <row r="13" spans="1:46" x14ac:dyDescent="0.25">
      <c r="A13" s="46">
        <f>IFERROR(IF('4. grupas ieraksts'!F13&lt;0,0,ROUNDUP('4. grupas ieraksts'!F13/'4. grupas ieraksts'!C13,2)),"")</f>
        <v>0</v>
      </c>
      <c r="B13" s="47" t="str">
        <f>IF('4. grupas ieraksts'!B13=0,"",'4. grupas ieraksts'!B13)</f>
        <v>P12</v>
      </c>
      <c r="C13">
        <f>'4. grupas ieraksts'!J13</f>
        <v>8</v>
      </c>
      <c r="D13" s="48">
        <f t="shared" si="0"/>
        <v>0</v>
      </c>
      <c r="E13">
        <f>'4. grupas ieraksts'!J13</f>
        <v>8</v>
      </c>
      <c r="F13" s="48">
        <f t="shared" si="1"/>
        <v>0</v>
      </c>
      <c r="G13">
        <f>'4. grupas ieraksts'!K13</f>
        <v>5</v>
      </c>
      <c r="H13" s="48">
        <f t="shared" si="2"/>
        <v>0</v>
      </c>
      <c r="I13">
        <f>'4. grupas ieraksts'!L13</f>
        <v>4</v>
      </c>
      <c r="J13" s="48">
        <f t="shared" si="3"/>
        <v>0</v>
      </c>
      <c r="K13">
        <f>'4. grupas ieraksts'!M13</f>
        <v>4</v>
      </c>
      <c r="L13" s="48">
        <f t="shared" si="4"/>
        <v>0</v>
      </c>
      <c r="M13">
        <f>'4. grupas ieraksts'!N13</f>
        <v>0</v>
      </c>
      <c r="N13" s="48">
        <f t="shared" si="5"/>
        <v>0</v>
      </c>
      <c r="O13">
        <f>'4. grupas ieraksts'!O13</f>
        <v>0</v>
      </c>
      <c r="P13" s="48">
        <f t="shared" si="6"/>
        <v>0</v>
      </c>
      <c r="Q13">
        <f>'4. grupas ieraksts'!P13</f>
        <v>0</v>
      </c>
      <c r="R13" s="48">
        <f t="shared" si="7"/>
        <v>0</v>
      </c>
      <c r="S13">
        <f>'4. grupas ieraksts'!Q13</f>
        <v>0</v>
      </c>
      <c r="T13" s="48">
        <f t="shared" si="8"/>
        <v>0</v>
      </c>
      <c r="U13">
        <f>'4. grupas ieraksts'!R13</f>
        <v>0</v>
      </c>
      <c r="V13" s="48">
        <f t="shared" si="9"/>
        <v>0</v>
      </c>
      <c r="W13">
        <f>'4. grupas ieraksts'!S13</f>
        <v>0</v>
      </c>
      <c r="X13" s="48">
        <f t="shared" si="10"/>
        <v>0</v>
      </c>
      <c r="Y13">
        <f>'4. grupas ieraksts'!T13</f>
        <v>0</v>
      </c>
      <c r="Z13" s="48">
        <f t="shared" si="11"/>
        <v>0</v>
      </c>
      <c r="AA13">
        <f>'4. grupas ieraksts'!U13</f>
        <v>0</v>
      </c>
      <c r="AB13" s="48">
        <f t="shared" si="12"/>
        <v>0</v>
      </c>
      <c r="AC13">
        <f>'4. grupas ieraksts'!V13</f>
        <v>0</v>
      </c>
      <c r="AD13" s="48">
        <f t="shared" si="13"/>
        <v>0</v>
      </c>
      <c r="AE13">
        <f>'4. grupas ieraksts'!W13</f>
        <v>0</v>
      </c>
      <c r="AF13" s="48">
        <f t="shared" si="14"/>
        <v>0</v>
      </c>
      <c r="AG13">
        <f>'4. grupas ieraksts'!X13</f>
        <v>0</v>
      </c>
      <c r="AH13" s="48">
        <f t="shared" si="15"/>
        <v>0</v>
      </c>
      <c r="AI13">
        <f>'4. grupas ieraksts'!Y13</f>
        <v>0</v>
      </c>
      <c r="AJ13" s="48">
        <f t="shared" si="16"/>
        <v>0</v>
      </c>
      <c r="AK13">
        <f>'4. grupas ieraksts'!Z13</f>
        <v>0</v>
      </c>
      <c r="AL13" s="48">
        <f t="shared" si="17"/>
        <v>0</v>
      </c>
      <c r="AM13">
        <f>'4. grupas ieraksts'!AA13</f>
        <v>0</v>
      </c>
      <c r="AN13" s="48">
        <f t="shared" si="18"/>
        <v>0</v>
      </c>
      <c r="AO13" s="49">
        <f>'4. grupas ieraksts'!AB13</f>
        <v>0</v>
      </c>
    </row>
    <row r="14" spans="1:46" x14ac:dyDescent="0.25">
      <c r="A14" s="46">
        <f>IFERROR(IF('4. grupas ieraksts'!F14&lt;0,0,ROUNDUP('4. grupas ieraksts'!F14/'4. grupas ieraksts'!C14,2)),"")</f>
        <v>1.86</v>
      </c>
      <c r="B14" s="47" t="str">
        <f>IF('4. grupas ieraksts'!B14=0,"",'4. grupas ieraksts'!B14)</f>
        <v>P13</v>
      </c>
      <c r="C14">
        <f>'4. grupas ieraksts'!J14</f>
        <v>25</v>
      </c>
      <c r="D14" s="48">
        <f t="shared" si="0"/>
        <v>1.86</v>
      </c>
      <c r="E14">
        <f>'4. grupas ieraksts'!J14</f>
        <v>25</v>
      </c>
      <c r="F14" s="48">
        <f t="shared" si="1"/>
        <v>1.86</v>
      </c>
      <c r="G14">
        <f>'4. grupas ieraksts'!K14</f>
        <v>30</v>
      </c>
      <c r="H14" s="48">
        <f t="shared" si="2"/>
        <v>1.86</v>
      </c>
      <c r="I14">
        <f>'4. grupas ieraksts'!L14</f>
        <v>13</v>
      </c>
      <c r="J14" s="48">
        <f t="shared" si="3"/>
        <v>1.86</v>
      </c>
      <c r="K14">
        <f>'4. grupas ieraksts'!M14</f>
        <v>36</v>
      </c>
      <c r="L14" s="48">
        <f t="shared" si="4"/>
        <v>1.86</v>
      </c>
      <c r="M14">
        <f>'4. grupas ieraksts'!N14</f>
        <v>18</v>
      </c>
      <c r="N14" s="48">
        <f t="shared" si="5"/>
        <v>1.86</v>
      </c>
      <c r="O14">
        <f>'4. grupas ieraksts'!O14</f>
        <v>35</v>
      </c>
      <c r="P14" s="48">
        <f t="shared" si="6"/>
        <v>1.86</v>
      </c>
      <c r="Q14">
        <f>'4. grupas ieraksts'!P14</f>
        <v>0</v>
      </c>
      <c r="R14" s="48">
        <f t="shared" si="7"/>
        <v>0</v>
      </c>
      <c r="S14">
        <f>'4. grupas ieraksts'!Q14</f>
        <v>0</v>
      </c>
      <c r="T14" s="48">
        <f t="shared" si="8"/>
        <v>0</v>
      </c>
      <c r="U14">
        <f>'4. grupas ieraksts'!R14</f>
        <v>0</v>
      </c>
      <c r="V14" s="48">
        <f t="shared" si="9"/>
        <v>0</v>
      </c>
      <c r="W14">
        <f>'4. grupas ieraksts'!S14</f>
        <v>0</v>
      </c>
      <c r="X14" s="48">
        <f t="shared" si="10"/>
        <v>0</v>
      </c>
      <c r="Y14">
        <f>'4. grupas ieraksts'!T14</f>
        <v>0</v>
      </c>
      <c r="Z14" s="48">
        <f t="shared" si="11"/>
        <v>0</v>
      </c>
      <c r="AA14">
        <f>'4. grupas ieraksts'!U14</f>
        <v>0</v>
      </c>
      <c r="AB14" s="48">
        <f t="shared" si="12"/>
        <v>0</v>
      </c>
      <c r="AC14">
        <f>'4. grupas ieraksts'!V14</f>
        <v>0</v>
      </c>
      <c r="AD14" s="48">
        <f t="shared" si="13"/>
        <v>0</v>
      </c>
      <c r="AE14">
        <f>'4. grupas ieraksts'!W14</f>
        <v>0</v>
      </c>
      <c r="AF14" s="48">
        <f t="shared" si="14"/>
        <v>0</v>
      </c>
      <c r="AG14">
        <f>'4. grupas ieraksts'!X14</f>
        <v>0</v>
      </c>
      <c r="AH14" s="48">
        <f t="shared" si="15"/>
        <v>0</v>
      </c>
      <c r="AI14">
        <f>'4. grupas ieraksts'!Y14</f>
        <v>0</v>
      </c>
      <c r="AJ14" s="48">
        <f t="shared" si="16"/>
        <v>0</v>
      </c>
      <c r="AK14">
        <f>'4. grupas ieraksts'!Z14</f>
        <v>0</v>
      </c>
      <c r="AL14" s="48">
        <f t="shared" si="17"/>
        <v>0</v>
      </c>
      <c r="AM14">
        <f>'4. grupas ieraksts'!AA14</f>
        <v>0</v>
      </c>
      <c r="AN14" s="48">
        <f t="shared" si="18"/>
        <v>0</v>
      </c>
      <c r="AO14" s="49">
        <f>'4. grupas ieraksts'!AB14</f>
        <v>0</v>
      </c>
    </row>
    <row r="15" spans="1:46" x14ac:dyDescent="0.25">
      <c r="A15" s="46">
        <f>IFERROR(IF('4. grupas ieraksts'!F15&lt;0,0,ROUNDUP('4. grupas ieraksts'!F15/'4. grupas ieraksts'!C15,2)),"")</f>
        <v>3.17</v>
      </c>
      <c r="B15" s="47" t="str">
        <f>IF('4. grupas ieraksts'!B15=0,"",'4. grupas ieraksts'!B15)</f>
        <v>P14</v>
      </c>
      <c r="C15">
        <f>'4. grupas ieraksts'!J15</f>
        <v>14</v>
      </c>
      <c r="D15" s="48">
        <f t="shared" si="0"/>
        <v>3.17</v>
      </c>
      <c r="E15">
        <f>'4. grupas ieraksts'!J15</f>
        <v>14</v>
      </c>
      <c r="F15" s="48">
        <f t="shared" si="1"/>
        <v>3.17</v>
      </c>
      <c r="G15">
        <f>'4. grupas ieraksts'!K15</f>
        <v>10</v>
      </c>
      <c r="H15" s="48">
        <f t="shared" si="2"/>
        <v>3.17</v>
      </c>
      <c r="I15">
        <f>'4. grupas ieraksts'!L15</f>
        <v>11</v>
      </c>
      <c r="J15" s="48">
        <f t="shared" si="3"/>
        <v>3.17</v>
      </c>
      <c r="K15">
        <f>'4. grupas ieraksts'!M15</f>
        <v>8</v>
      </c>
      <c r="L15" s="48">
        <f t="shared" si="4"/>
        <v>3.17</v>
      </c>
      <c r="M15">
        <f>'4. grupas ieraksts'!N15</f>
        <v>4</v>
      </c>
      <c r="N15" s="48">
        <f t="shared" si="5"/>
        <v>3.17</v>
      </c>
      <c r="O15">
        <f>'4. grupas ieraksts'!O15</f>
        <v>0</v>
      </c>
      <c r="P15" s="48">
        <f t="shared" si="6"/>
        <v>0</v>
      </c>
      <c r="Q15">
        <f>'4. grupas ieraksts'!P15</f>
        <v>0</v>
      </c>
      <c r="R15" s="48">
        <f t="shared" si="7"/>
        <v>0</v>
      </c>
      <c r="S15">
        <f>'4. grupas ieraksts'!Q15</f>
        <v>0</v>
      </c>
      <c r="T15" s="48">
        <f t="shared" si="8"/>
        <v>0</v>
      </c>
      <c r="U15">
        <f>'4. grupas ieraksts'!R15</f>
        <v>0</v>
      </c>
      <c r="V15" s="48">
        <f t="shared" si="9"/>
        <v>0</v>
      </c>
      <c r="W15">
        <f>'4. grupas ieraksts'!S15</f>
        <v>0</v>
      </c>
      <c r="X15" s="48">
        <f t="shared" si="10"/>
        <v>0</v>
      </c>
      <c r="Y15">
        <f>'4. grupas ieraksts'!T15</f>
        <v>0</v>
      </c>
      <c r="Z15" s="48">
        <f t="shared" si="11"/>
        <v>0</v>
      </c>
      <c r="AA15">
        <f>'4. grupas ieraksts'!U15</f>
        <v>0</v>
      </c>
      <c r="AB15" s="48">
        <f t="shared" si="12"/>
        <v>0</v>
      </c>
      <c r="AC15">
        <f>'4. grupas ieraksts'!V15</f>
        <v>0</v>
      </c>
      <c r="AD15" s="48">
        <f t="shared" si="13"/>
        <v>0</v>
      </c>
      <c r="AE15">
        <f>'4. grupas ieraksts'!W15</f>
        <v>0</v>
      </c>
      <c r="AF15" s="48">
        <f t="shared" si="14"/>
        <v>0</v>
      </c>
      <c r="AG15">
        <f>'4. grupas ieraksts'!X15</f>
        <v>0</v>
      </c>
      <c r="AH15" s="48">
        <f t="shared" si="15"/>
        <v>0</v>
      </c>
      <c r="AI15">
        <f>'4. grupas ieraksts'!Y15</f>
        <v>0</v>
      </c>
      <c r="AJ15" s="48">
        <f t="shared" si="16"/>
        <v>0</v>
      </c>
      <c r="AK15">
        <f>'4. grupas ieraksts'!Z15</f>
        <v>0</v>
      </c>
      <c r="AL15" s="48">
        <f t="shared" si="17"/>
        <v>0</v>
      </c>
      <c r="AM15">
        <f>'4. grupas ieraksts'!AA15</f>
        <v>0</v>
      </c>
      <c r="AN15" s="48">
        <f t="shared" si="18"/>
        <v>0</v>
      </c>
      <c r="AO15" s="49">
        <f>'4. grupas ieraksts'!AB15</f>
        <v>0</v>
      </c>
    </row>
    <row r="16" spans="1:46" x14ac:dyDescent="0.25">
      <c r="A16" s="46">
        <f>IFERROR(IF('4. grupas ieraksts'!F16&lt;0,0,ROUNDUP('4. grupas ieraksts'!F16/'4. grupas ieraksts'!C16,2)),"")</f>
        <v>0</v>
      </c>
      <c r="B16" s="47" t="str">
        <f>IF('4. grupas ieraksts'!B16=0,"",'4. grupas ieraksts'!B16)</f>
        <v>P15</v>
      </c>
      <c r="C16">
        <f>'4. grupas ieraksts'!J16</f>
        <v>21</v>
      </c>
      <c r="D16" s="48">
        <f t="shared" si="0"/>
        <v>0</v>
      </c>
      <c r="E16">
        <f>'4. grupas ieraksts'!J16</f>
        <v>21</v>
      </c>
      <c r="F16" s="48">
        <f t="shared" si="1"/>
        <v>0</v>
      </c>
      <c r="G16">
        <f>'4. grupas ieraksts'!K16</f>
        <v>17</v>
      </c>
      <c r="H16" s="48">
        <f t="shared" si="2"/>
        <v>0</v>
      </c>
      <c r="I16">
        <f>'4. grupas ieraksts'!L16</f>
        <v>28</v>
      </c>
      <c r="J16" s="48">
        <f t="shared" si="3"/>
        <v>0</v>
      </c>
      <c r="K16">
        <f>'4. grupas ieraksts'!M16</f>
        <v>30</v>
      </c>
      <c r="L16" s="48">
        <f t="shared" si="4"/>
        <v>0</v>
      </c>
      <c r="M16">
        <f>'4. grupas ieraksts'!N16</f>
        <v>47</v>
      </c>
      <c r="N16" s="48">
        <f t="shared" si="5"/>
        <v>0</v>
      </c>
      <c r="O16">
        <f>'4. grupas ieraksts'!O16</f>
        <v>15</v>
      </c>
      <c r="P16" s="48">
        <f t="shared" si="6"/>
        <v>0</v>
      </c>
      <c r="Q16">
        <f>'4. grupas ieraksts'!P16</f>
        <v>60</v>
      </c>
      <c r="R16" s="48">
        <f t="shared" si="7"/>
        <v>0</v>
      </c>
      <c r="S16">
        <f>'4. grupas ieraksts'!Q16</f>
        <v>0</v>
      </c>
      <c r="T16" s="48">
        <f t="shared" si="8"/>
        <v>0</v>
      </c>
      <c r="U16">
        <f>'4. grupas ieraksts'!R16</f>
        <v>0</v>
      </c>
      <c r="V16" s="48">
        <f t="shared" si="9"/>
        <v>0</v>
      </c>
      <c r="W16">
        <f>'4. grupas ieraksts'!S16</f>
        <v>0</v>
      </c>
      <c r="X16" s="48">
        <f t="shared" si="10"/>
        <v>0</v>
      </c>
      <c r="Y16">
        <f>'4. grupas ieraksts'!T16</f>
        <v>0</v>
      </c>
      <c r="Z16" s="48">
        <f t="shared" si="11"/>
        <v>0</v>
      </c>
      <c r="AA16">
        <f>'4. grupas ieraksts'!U16</f>
        <v>0</v>
      </c>
      <c r="AB16" s="48">
        <f t="shared" si="12"/>
        <v>0</v>
      </c>
      <c r="AC16">
        <f>'4. grupas ieraksts'!V16</f>
        <v>0</v>
      </c>
      <c r="AD16" s="48">
        <f t="shared" si="13"/>
        <v>0</v>
      </c>
      <c r="AE16">
        <f>'4. grupas ieraksts'!W16</f>
        <v>0</v>
      </c>
      <c r="AF16" s="48">
        <f t="shared" si="14"/>
        <v>0</v>
      </c>
      <c r="AG16">
        <f>'4. grupas ieraksts'!X16</f>
        <v>0</v>
      </c>
      <c r="AH16" s="48">
        <f t="shared" si="15"/>
        <v>0</v>
      </c>
      <c r="AI16">
        <f>'4. grupas ieraksts'!Y16</f>
        <v>0</v>
      </c>
      <c r="AJ16" s="48">
        <f t="shared" si="16"/>
        <v>0</v>
      </c>
      <c r="AK16">
        <f>'4. grupas ieraksts'!Z16</f>
        <v>0</v>
      </c>
      <c r="AL16" s="48">
        <f t="shared" si="17"/>
        <v>0</v>
      </c>
      <c r="AM16">
        <f>'4. grupas ieraksts'!AA16</f>
        <v>0</v>
      </c>
      <c r="AN16" s="48">
        <f t="shared" si="18"/>
        <v>0</v>
      </c>
      <c r="AO16" s="49">
        <f>'4. grupas ieraksts'!AB16</f>
        <v>0</v>
      </c>
    </row>
    <row r="17" spans="1:41" x14ac:dyDescent="0.25">
      <c r="A17" s="46">
        <f>IFERROR(IF('4. grupas ieraksts'!F17&lt;0,0,ROUNDUP('4. grupas ieraksts'!F17/'4. grupas ieraksts'!C17,2)),"")</f>
        <v>6.17</v>
      </c>
      <c r="B17" s="47" t="str">
        <f>IF('4. grupas ieraksts'!B17=0,"",'4. grupas ieraksts'!B17)</f>
        <v>P16</v>
      </c>
      <c r="C17">
        <f>'4. grupas ieraksts'!J17</f>
        <v>40</v>
      </c>
      <c r="D17" s="48">
        <f t="shared" si="0"/>
        <v>6.17</v>
      </c>
      <c r="E17">
        <f>'4. grupas ieraksts'!J17</f>
        <v>40</v>
      </c>
      <c r="F17" s="48">
        <f t="shared" si="1"/>
        <v>6.17</v>
      </c>
      <c r="G17">
        <f>'4. grupas ieraksts'!K17</f>
        <v>28</v>
      </c>
      <c r="H17" s="48">
        <f t="shared" si="2"/>
        <v>6.17</v>
      </c>
      <c r="I17">
        <f>'4. grupas ieraksts'!L17</f>
        <v>35</v>
      </c>
      <c r="J17" s="48">
        <f t="shared" si="3"/>
        <v>6.17</v>
      </c>
      <c r="K17">
        <f>'4. grupas ieraksts'!M17</f>
        <v>30</v>
      </c>
      <c r="L17" s="48">
        <f t="shared" si="4"/>
        <v>6.17</v>
      </c>
      <c r="M17">
        <f>'4. grupas ieraksts'!N17</f>
        <v>24</v>
      </c>
      <c r="N17" s="48">
        <f t="shared" si="5"/>
        <v>6.17</v>
      </c>
      <c r="O17">
        <f>'4. grupas ieraksts'!O17</f>
        <v>0</v>
      </c>
      <c r="P17" s="48">
        <f t="shared" si="6"/>
        <v>0</v>
      </c>
      <c r="Q17">
        <f>'4. grupas ieraksts'!P17</f>
        <v>0</v>
      </c>
      <c r="R17" s="48">
        <f t="shared" si="7"/>
        <v>0</v>
      </c>
      <c r="S17">
        <f>'4. grupas ieraksts'!Q17</f>
        <v>0</v>
      </c>
      <c r="T17" s="48">
        <f t="shared" si="8"/>
        <v>0</v>
      </c>
      <c r="U17">
        <f>'4. grupas ieraksts'!R17</f>
        <v>0</v>
      </c>
      <c r="V17" s="48">
        <f t="shared" si="9"/>
        <v>0</v>
      </c>
      <c r="W17">
        <f>'4. grupas ieraksts'!S17</f>
        <v>0</v>
      </c>
      <c r="X17" s="48">
        <f t="shared" si="10"/>
        <v>0</v>
      </c>
      <c r="Y17">
        <f>'4. grupas ieraksts'!T17</f>
        <v>0</v>
      </c>
      <c r="Z17" s="48">
        <f t="shared" si="11"/>
        <v>0</v>
      </c>
      <c r="AA17">
        <f>'4. grupas ieraksts'!U17</f>
        <v>0</v>
      </c>
      <c r="AB17" s="48">
        <f t="shared" si="12"/>
        <v>0</v>
      </c>
      <c r="AC17">
        <f>'4. grupas ieraksts'!V17</f>
        <v>0</v>
      </c>
      <c r="AD17" s="48">
        <f t="shared" si="13"/>
        <v>0</v>
      </c>
      <c r="AE17">
        <f>'4. grupas ieraksts'!W17</f>
        <v>0</v>
      </c>
      <c r="AF17" s="48">
        <f t="shared" si="14"/>
        <v>0</v>
      </c>
      <c r="AG17">
        <f>'4. grupas ieraksts'!X17</f>
        <v>0</v>
      </c>
      <c r="AH17" s="48">
        <f t="shared" si="15"/>
        <v>0</v>
      </c>
      <c r="AI17">
        <f>'4. grupas ieraksts'!Y17</f>
        <v>0</v>
      </c>
      <c r="AJ17" s="48">
        <f t="shared" si="16"/>
        <v>0</v>
      </c>
      <c r="AK17">
        <f>'4. grupas ieraksts'!Z17</f>
        <v>0</v>
      </c>
      <c r="AL17" s="48">
        <f t="shared" si="17"/>
        <v>0</v>
      </c>
      <c r="AM17">
        <f>'4. grupas ieraksts'!AA17</f>
        <v>0</v>
      </c>
      <c r="AN17" s="48">
        <f t="shared" si="18"/>
        <v>0</v>
      </c>
      <c r="AO17" s="49">
        <f>'4. grupas ieraksts'!AB17</f>
        <v>0</v>
      </c>
    </row>
    <row r="18" spans="1:41" x14ac:dyDescent="0.25">
      <c r="A18" s="46">
        <f>IFERROR(IF('4. grupas ieraksts'!F18&lt;0,0,ROUNDUP('4. grupas ieraksts'!F18/'4. grupas ieraksts'!C18,2)),"")</f>
        <v>2</v>
      </c>
      <c r="B18" s="47" t="str">
        <f>IF('4. grupas ieraksts'!B18=0,"",'4. grupas ieraksts'!B18)</f>
        <v>P17</v>
      </c>
      <c r="C18">
        <f>'4. grupas ieraksts'!J18</f>
        <v>21</v>
      </c>
      <c r="D18" s="48">
        <f t="shared" si="0"/>
        <v>2</v>
      </c>
      <c r="E18">
        <f>'4. grupas ieraksts'!J18</f>
        <v>21</v>
      </c>
      <c r="F18" s="48">
        <f t="shared" si="1"/>
        <v>2</v>
      </c>
      <c r="G18">
        <f>'4. grupas ieraksts'!K18</f>
        <v>27</v>
      </c>
      <c r="H18" s="48">
        <f t="shared" si="2"/>
        <v>2</v>
      </c>
      <c r="I18">
        <f>'4. grupas ieraksts'!L18</f>
        <v>36</v>
      </c>
      <c r="J18" s="48">
        <f t="shared" si="3"/>
        <v>2</v>
      </c>
      <c r="K18">
        <f>'4. grupas ieraksts'!M18</f>
        <v>32</v>
      </c>
      <c r="L18" s="48">
        <f t="shared" si="4"/>
        <v>2</v>
      </c>
      <c r="M18">
        <f>'4. grupas ieraksts'!N18</f>
        <v>39</v>
      </c>
      <c r="N18" s="48">
        <f t="shared" si="5"/>
        <v>2</v>
      </c>
      <c r="O18">
        <f>'4. grupas ieraksts'!O18</f>
        <v>32</v>
      </c>
      <c r="P18" s="48">
        <f t="shared" si="6"/>
        <v>2</v>
      </c>
      <c r="Q18">
        <f>'4. grupas ieraksts'!P18</f>
        <v>32</v>
      </c>
      <c r="R18" s="48">
        <f t="shared" si="7"/>
        <v>2</v>
      </c>
      <c r="S18">
        <f>'4. grupas ieraksts'!Q18</f>
        <v>0</v>
      </c>
      <c r="T18" s="48">
        <f t="shared" si="8"/>
        <v>0</v>
      </c>
      <c r="U18">
        <f>'4. grupas ieraksts'!R18</f>
        <v>0</v>
      </c>
      <c r="V18" s="48">
        <f t="shared" si="9"/>
        <v>0</v>
      </c>
      <c r="W18">
        <f>'4. grupas ieraksts'!S18</f>
        <v>0</v>
      </c>
      <c r="X18" s="48">
        <f t="shared" si="10"/>
        <v>0</v>
      </c>
      <c r="Y18">
        <f>'4. grupas ieraksts'!T18</f>
        <v>0</v>
      </c>
      <c r="Z18" s="48">
        <f t="shared" si="11"/>
        <v>0</v>
      </c>
      <c r="AA18">
        <f>'4. grupas ieraksts'!U18</f>
        <v>0</v>
      </c>
      <c r="AB18" s="48">
        <f t="shared" si="12"/>
        <v>0</v>
      </c>
      <c r="AC18">
        <f>'4. grupas ieraksts'!V18</f>
        <v>0</v>
      </c>
      <c r="AD18" s="48">
        <f t="shared" si="13"/>
        <v>0</v>
      </c>
      <c r="AE18">
        <f>'4. grupas ieraksts'!W18</f>
        <v>0</v>
      </c>
      <c r="AF18" s="48">
        <f t="shared" si="14"/>
        <v>0</v>
      </c>
      <c r="AG18">
        <f>'4. grupas ieraksts'!X18</f>
        <v>0</v>
      </c>
      <c r="AH18" s="48">
        <f t="shared" si="15"/>
        <v>0</v>
      </c>
      <c r="AI18">
        <f>'4. grupas ieraksts'!Y18</f>
        <v>0</v>
      </c>
      <c r="AJ18" s="48">
        <f t="shared" si="16"/>
        <v>0</v>
      </c>
      <c r="AK18">
        <f>'4. grupas ieraksts'!Z18</f>
        <v>0</v>
      </c>
      <c r="AL18" s="48">
        <f t="shared" si="17"/>
        <v>0</v>
      </c>
      <c r="AM18">
        <f>'4. grupas ieraksts'!AA18</f>
        <v>0</v>
      </c>
      <c r="AN18" s="48">
        <f t="shared" si="18"/>
        <v>0</v>
      </c>
      <c r="AO18" s="49">
        <f>'4. grupas ieraksts'!AB18</f>
        <v>0</v>
      </c>
    </row>
    <row r="19" spans="1:41" x14ac:dyDescent="0.25">
      <c r="A19" s="46">
        <f>IFERROR(IF('4. grupas ieraksts'!F19&lt;0,0,ROUNDUP('4. grupas ieraksts'!F19/'4. grupas ieraksts'!C19,2)),"")</f>
        <v>7</v>
      </c>
      <c r="B19" s="47" t="str">
        <f>IF('4. grupas ieraksts'!B19=0,"",'4. grupas ieraksts'!B19)</f>
        <v>P18</v>
      </c>
      <c r="C19">
        <f>'4. grupas ieraksts'!J19</f>
        <v>18</v>
      </c>
      <c r="D19" s="48">
        <f t="shared" si="0"/>
        <v>7</v>
      </c>
      <c r="E19">
        <f>'4. grupas ieraksts'!J19</f>
        <v>18</v>
      </c>
      <c r="F19" s="48">
        <f t="shared" si="1"/>
        <v>7</v>
      </c>
      <c r="G19">
        <f>'4. grupas ieraksts'!K19</f>
        <v>24</v>
      </c>
      <c r="H19" s="48">
        <f t="shared" si="2"/>
        <v>7</v>
      </c>
      <c r="I19">
        <f>'4. grupas ieraksts'!L19</f>
        <v>40</v>
      </c>
      <c r="J19" s="48">
        <f t="shared" si="3"/>
        <v>7</v>
      </c>
      <c r="K19">
        <f>'4. grupas ieraksts'!M19</f>
        <v>37</v>
      </c>
      <c r="L19" s="48">
        <f t="shared" si="4"/>
        <v>7</v>
      </c>
      <c r="M19">
        <f>'4. grupas ieraksts'!N19</f>
        <v>42</v>
      </c>
      <c r="N19" s="48">
        <f t="shared" si="5"/>
        <v>7</v>
      </c>
      <c r="O19">
        <f>'4. grupas ieraksts'!O19</f>
        <v>35</v>
      </c>
      <c r="P19" s="48">
        <f t="shared" si="6"/>
        <v>7</v>
      </c>
      <c r="Q19">
        <f>'4. grupas ieraksts'!P19</f>
        <v>46</v>
      </c>
      <c r="R19" s="48">
        <f t="shared" si="7"/>
        <v>7</v>
      </c>
      <c r="S19">
        <f>'4. grupas ieraksts'!Q19</f>
        <v>0</v>
      </c>
      <c r="T19" s="48">
        <f t="shared" si="8"/>
        <v>0</v>
      </c>
      <c r="U19">
        <f>'4. grupas ieraksts'!R19</f>
        <v>0</v>
      </c>
      <c r="V19" s="48">
        <f t="shared" si="9"/>
        <v>0</v>
      </c>
      <c r="W19">
        <f>'4. grupas ieraksts'!S19</f>
        <v>0</v>
      </c>
      <c r="X19" s="48">
        <f t="shared" si="10"/>
        <v>0</v>
      </c>
      <c r="Y19">
        <f>'4. grupas ieraksts'!T19</f>
        <v>0</v>
      </c>
      <c r="Z19" s="48">
        <f t="shared" si="11"/>
        <v>0</v>
      </c>
      <c r="AA19">
        <f>'4. grupas ieraksts'!U19</f>
        <v>0</v>
      </c>
      <c r="AB19" s="48">
        <f t="shared" si="12"/>
        <v>0</v>
      </c>
      <c r="AC19">
        <f>'4. grupas ieraksts'!V19</f>
        <v>0</v>
      </c>
      <c r="AD19" s="48">
        <f t="shared" si="13"/>
        <v>0</v>
      </c>
      <c r="AE19">
        <f>'4. grupas ieraksts'!W19</f>
        <v>0</v>
      </c>
      <c r="AF19" s="48">
        <f t="shared" si="14"/>
        <v>0</v>
      </c>
      <c r="AG19">
        <f>'4. grupas ieraksts'!X19</f>
        <v>0</v>
      </c>
      <c r="AH19" s="48">
        <f t="shared" si="15"/>
        <v>0</v>
      </c>
      <c r="AI19">
        <f>'4. grupas ieraksts'!Y19</f>
        <v>0</v>
      </c>
      <c r="AJ19" s="48">
        <f t="shared" si="16"/>
        <v>0</v>
      </c>
      <c r="AK19">
        <f>'4. grupas ieraksts'!Z19</f>
        <v>0</v>
      </c>
      <c r="AL19" s="48">
        <f t="shared" si="17"/>
        <v>0</v>
      </c>
      <c r="AM19">
        <f>'4. grupas ieraksts'!AA19</f>
        <v>0</v>
      </c>
      <c r="AN19" s="48">
        <f t="shared" si="18"/>
        <v>0</v>
      </c>
      <c r="AO19" s="49">
        <f>'4. grupas ieraksts'!AB19</f>
        <v>0</v>
      </c>
    </row>
    <row r="20" spans="1:41" x14ac:dyDescent="0.25">
      <c r="A20" s="46">
        <f>IFERROR(IF('4. grupas ieraksts'!F20&lt;0,0,ROUNDUP('4. grupas ieraksts'!F20/'4. grupas ieraksts'!C20,2)),"")</f>
        <v>0</v>
      </c>
      <c r="B20" s="47" t="str">
        <f>IF('4. grupas ieraksts'!B20=0,"",'4. grupas ieraksts'!B20)</f>
        <v>P19</v>
      </c>
      <c r="C20">
        <f>'4. grupas ieraksts'!J20</f>
        <v>26</v>
      </c>
      <c r="D20" s="48">
        <f t="shared" si="0"/>
        <v>0</v>
      </c>
      <c r="E20">
        <f>'4. grupas ieraksts'!J20</f>
        <v>26</v>
      </c>
      <c r="F20" s="48">
        <f t="shared" si="1"/>
        <v>0</v>
      </c>
      <c r="G20">
        <f>'4. grupas ieraksts'!K20</f>
        <v>30</v>
      </c>
      <c r="H20" s="48">
        <f t="shared" si="2"/>
        <v>0</v>
      </c>
      <c r="I20">
        <f>'4. grupas ieraksts'!L20</f>
        <v>47</v>
      </c>
      <c r="J20" s="48">
        <f t="shared" si="3"/>
        <v>0</v>
      </c>
      <c r="K20">
        <f>'4. grupas ieraksts'!M20</f>
        <v>33</v>
      </c>
      <c r="L20" s="48">
        <f t="shared" si="4"/>
        <v>0</v>
      </c>
      <c r="M20">
        <f>'4. grupas ieraksts'!N20</f>
        <v>45</v>
      </c>
      <c r="N20" s="48">
        <f t="shared" si="5"/>
        <v>0</v>
      </c>
      <c r="O20">
        <f>'4. grupas ieraksts'!O20</f>
        <v>50</v>
      </c>
      <c r="P20" s="48">
        <f t="shared" si="6"/>
        <v>0</v>
      </c>
      <c r="Q20">
        <f>'4. grupas ieraksts'!P20</f>
        <v>0</v>
      </c>
      <c r="R20" s="48">
        <f t="shared" si="7"/>
        <v>0</v>
      </c>
      <c r="S20">
        <f>'4. grupas ieraksts'!Q20</f>
        <v>0</v>
      </c>
      <c r="T20" s="48">
        <f t="shared" si="8"/>
        <v>0</v>
      </c>
      <c r="U20">
        <f>'4. grupas ieraksts'!R20</f>
        <v>0</v>
      </c>
      <c r="V20" s="48">
        <f t="shared" si="9"/>
        <v>0</v>
      </c>
      <c r="W20">
        <f>'4. grupas ieraksts'!S20</f>
        <v>0</v>
      </c>
      <c r="X20" s="48">
        <f t="shared" si="10"/>
        <v>0</v>
      </c>
      <c r="Y20">
        <f>'4. grupas ieraksts'!T20</f>
        <v>0</v>
      </c>
      <c r="Z20" s="48">
        <f t="shared" si="11"/>
        <v>0</v>
      </c>
      <c r="AA20">
        <f>'4. grupas ieraksts'!U20</f>
        <v>0</v>
      </c>
      <c r="AB20" s="48">
        <f t="shared" si="12"/>
        <v>0</v>
      </c>
      <c r="AC20">
        <f>'4. grupas ieraksts'!V20</f>
        <v>0</v>
      </c>
      <c r="AD20" s="48">
        <f t="shared" si="13"/>
        <v>0</v>
      </c>
      <c r="AE20">
        <f>'4. grupas ieraksts'!W20</f>
        <v>0</v>
      </c>
      <c r="AF20" s="48">
        <f t="shared" si="14"/>
        <v>0</v>
      </c>
      <c r="AG20">
        <f>'4. grupas ieraksts'!X20</f>
        <v>0</v>
      </c>
      <c r="AH20" s="48">
        <f t="shared" si="15"/>
        <v>0</v>
      </c>
      <c r="AI20">
        <f>'4. grupas ieraksts'!Y20</f>
        <v>0</v>
      </c>
      <c r="AJ20" s="48">
        <f t="shared" si="16"/>
        <v>0</v>
      </c>
      <c r="AK20">
        <f>'4. grupas ieraksts'!Z20</f>
        <v>0</v>
      </c>
      <c r="AL20" s="48">
        <f t="shared" si="17"/>
        <v>0</v>
      </c>
      <c r="AM20">
        <f>'4. grupas ieraksts'!AA20</f>
        <v>0</v>
      </c>
      <c r="AN20" s="48">
        <f t="shared" si="18"/>
        <v>0</v>
      </c>
      <c r="AO20" s="49">
        <f>'4. grupas ieraksts'!AB20</f>
        <v>0</v>
      </c>
    </row>
    <row r="21" spans="1:41" x14ac:dyDescent="0.25">
      <c r="A21" s="46">
        <f>IFERROR(IF('4. grupas ieraksts'!F21&lt;0,0,ROUNDUP('4. grupas ieraksts'!F21/'4. grupas ieraksts'!C21,2)),"")</f>
        <v>0.23</v>
      </c>
      <c r="B21" s="47" t="str">
        <f>IF('4. grupas ieraksts'!B21=0,"",'4. grupas ieraksts'!B21)</f>
        <v>P20</v>
      </c>
      <c r="C21">
        <f>'4. grupas ieraksts'!J21</f>
        <v>20</v>
      </c>
      <c r="D21" s="48">
        <f t="shared" si="0"/>
        <v>0.23</v>
      </c>
      <c r="E21">
        <f>'4. grupas ieraksts'!J21</f>
        <v>20</v>
      </c>
      <c r="F21" s="48">
        <f t="shared" si="1"/>
        <v>0.23</v>
      </c>
      <c r="G21">
        <f>'4. grupas ieraksts'!K21</f>
        <v>26</v>
      </c>
      <c r="H21" s="48">
        <f t="shared" si="2"/>
        <v>0.23</v>
      </c>
      <c r="I21">
        <f>'4. grupas ieraksts'!L21</f>
        <v>47</v>
      </c>
      <c r="J21" s="48">
        <f t="shared" si="3"/>
        <v>0.23</v>
      </c>
      <c r="K21">
        <f>'4. grupas ieraksts'!M21</f>
        <v>10</v>
      </c>
      <c r="L21" s="48">
        <f t="shared" si="4"/>
        <v>0.23</v>
      </c>
      <c r="M21">
        <f>'4. grupas ieraksts'!N21</f>
        <v>52</v>
      </c>
      <c r="N21" s="48">
        <f t="shared" si="5"/>
        <v>0.23</v>
      </c>
      <c r="O21">
        <f>'4. grupas ieraksts'!O21</f>
        <v>30</v>
      </c>
      <c r="P21" s="48">
        <f t="shared" si="6"/>
        <v>0.23</v>
      </c>
      <c r="Q21">
        <f>'4. grupas ieraksts'!P21</f>
        <v>27</v>
      </c>
      <c r="R21" s="48">
        <f t="shared" si="7"/>
        <v>0.23</v>
      </c>
      <c r="S21">
        <f>'4. grupas ieraksts'!Q21</f>
        <v>46</v>
      </c>
      <c r="T21" s="48">
        <f t="shared" si="8"/>
        <v>0.23</v>
      </c>
      <c r="U21">
        <f>'4. grupas ieraksts'!R21</f>
        <v>0</v>
      </c>
      <c r="V21" s="48">
        <f t="shared" si="9"/>
        <v>0</v>
      </c>
      <c r="W21">
        <f>'4. grupas ieraksts'!S21</f>
        <v>0</v>
      </c>
      <c r="X21" s="48">
        <f t="shared" si="10"/>
        <v>0</v>
      </c>
      <c r="Y21">
        <f>'4. grupas ieraksts'!T21</f>
        <v>0</v>
      </c>
      <c r="Z21" s="48">
        <f t="shared" si="11"/>
        <v>0</v>
      </c>
      <c r="AA21">
        <f>'4. grupas ieraksts'!U21</f>
        <v>0</v>
      </c>
      <c r="AB21" s="48">
        <f t="shared" si="12"/>
        <v>0</v>
      </c>
      <c r="AC21">
        <f>'4. grupas ieraksts'!V21</f>
        <v>0</v>
      </c>
      <c r="AD21" s="48">
        <f t="shared" si="13"/>
        <v>0</v>
      </c>
      <c r="AE21">
        <f>'4. grupas ieraksts'!W21</f>
        <v>0</v>
      </c>
      <c r="AF21" s="48">
        <f t="shared" si="14"/>
        <v>0</v>
      </c>
      <c r="AG21">
        <f>'4. grupas ieraksts'!X21</f>
        <v>0</v>
      </c>
      <c r="AH21" s="48">
        <f t="shared" si="15"/>
        <v>0</v>
      </c>
      <c r="AI21">
        <f>'4. grupas ieraksts'!Y21</f>
        <v>0</v>
      </c>
      <c r="AJ21" s="48">
        <f t="shared" si="16"/>
        <v>0</v>
      </c>
      <c r="AK21">
        <f>'4. grupas ieraksts'!Z21</f>
        <v>0</v>
      </c>
      <c r="AL21" s="48">
        <f t="shared" si="17"/>
        <v>0</v>
      </c>
      <c r="AM21">
        <f>'4. grupas ieraksts'!AA21</f>
        <v>0</v>
      </c>
      <c r="AN21" s="48">
        <f t="shared" si="18"/>
        <v>0</v>
      </c>
      <c r="AO21" s="49">
        <f>'4. grupas ieraksts'!AB21</f>
        <v>0</v>
      </c>
    </row>
    <row r="22" spans="1:41" x14ac:dyDescent="0.25">
      <c r="A22" s="46">
        <f>IFERROR(IF('4. grupas ieraksts'!F22&lt;0,0,ROUNDUP('4. grupas ieraksts'!F22/'4. grupas ieraksts'!C22,2)),"")</f>
        <v>3.4299999999999997</v>
      </c>
      <c r="B22" s="47" t="str">
        <f>IF('4. grupas ieraksts'!B22=0,"",'4. grupas ieraksts'!B22)</f>
        <v>P21</v>
      </c>
      <c r="C22">
        <f>'4. grupas ieraksts'!J22</f>
        <v>27</v>
      </c>
      <c r="D22" s="48">
        <f t="shared" si="0"/>
        <v>3.4299999999999997</v>
      </c>
      <c r="E22">
        <f>'4. grupas ieraksts'!J22</f>
        <v>27</v>
      </c>
      <c r="F22" s="48">
        <f t="shared" si="1"/>
        <v>3.4299999999999997</v>
      </c>
      <c r="G22">
        <f>'4. grupas ieraksts'!K22</f>
        <v>32</v>
      </c>
      <c r="H22" s="48">
        <f t="shared" si="2"/>
        <v>3.4299999999999997</v>
      </c>
      <c r="I22">
        <f>'4. grupas ieraksts'!L22</f>
        <v>44</v>
      </c>
      <c r="J22" s="48">
        <f t="shared" si="3"/>
        <v>3.4299999999999997</v>
      </c>
      <c r="K22">
        <f>'4. grupas ieraksts'!M22</f>
        <v>36</v>
      </c>
      <c r="L22" s="48">
        <f t="shared" si="4"/>
        <v>3.4299999999999997</v>
      </c>
      <c r="M22">
        <f>'4. grupas ieraksts'!N22</f>
        <v>40</v>
      </c>
      <c r="N22" s="48">
        <f t="shared" si="5"/>
        <v>3.4299999999999997</v>
      </c>
      <c r="O22">
        <f>'4. grupas ieraksts'!O22</f>
        <v>47</v>
      </c>
      <c r="P22" s="48">
        <f t="shared" si="6"/>
        <v>3.4299999999999997</v>
      </c>
      <c r="Q22">
        <f>'4. grupas ieraksts'!P22</f>
        <v>0</v>
      </c>
      <c r="R22" s="48">
        <f t="shared" si="7"/>
        <v>0</v>
      </c>
      <c r="S22">
        <f>'4. grupas ieraksts'!Q22</f>
        <v>0</v>
      </c>
      <c r="T22" s="48">
        <f t="shared" si="8"/>
        <v>0</v>
      </c>
      <c r="U22">
        <f>'4. grupas ieraksts'!R22</f>
        <v>0</v>
      </c>
      <c r="V22" s="48">
        <f t="shared" si="9"/>
        <v>0</v>
      </c>
      <c r="W22">
        <f>'4. grupas ieraksts'!S22</f>
        <v>0</v>
      </c>
      <c r="X22" s="48">
        <f t="shared" si="10"/>
        <v>0</v>
      </c>
      <c r="Y22">
        <f>'4. grupas ieraksts'!T22</f>
        <v>0</v>
      </c>
      <c r="Z22" s="48">
        <f t="shared" si="11"/>
        <v>0</v>
      </c>
      <c r="AA22">
        <f>'4. grupas ieraksts'!U22</f>
        <v>0</v>
      </c>
      <c r="AB22" s="48">
        <f t="shared" si="12"/>
        <v>0</v>
      </c>
      <c r="AC22">
        <f>'4. grupas ieraksts'!V22</f>
        <v>0</v>
      </c>
      <c r="AD22" s="48">
        <f t="shared" si="13"/>
        <v>0</v>
      </c>
      <c r="AE22">
        <f>'4. grupas ieraksts'!W22</f>
        <v>0</v>
      </c>
      <c r="AF22" s="48">
        <f t="shared" si="14"/>
        <v>0</v>
      </c>
      <c r="AG22">
        <f>'4. grupas ieraksts'!X22</f>
        <v>0</v>
      </c>
      <c r="AH22" s="48">
        <f t="shared" si="15"/>
        <v>0</v>
      </c>
      <c r="AI22">
        <f>'4. grupas ieraksts'!Y22</f>
        <v>0</v>
      </c>
      <c r="AJ22" s="48">
        <f t="shared" si="16"/>
        <v>0</v>
      </c>
      <c r="AK22">
        <f>'4. grupas ieraksts'!Z22</f>
        <v>0</v>
      </c>
      <c r="AL22" s="48">
        <f t="shared" si="17"/>
        <v>0</v>
      </c>
      <c r="AM22">
        <f>'4. grupas ieraksts'!AA22</f>
        <v>0</v>
      </c>
      <c r="AN22" s="48">
        <f t="shared" si="18"/>
        <v>0</v>
      </c>
      <c r="AO22" s="49">
        <f>'4. grupas ieraksts'!AB22</f>
        <v>0</v>
      </c>
    </row>
    <row r="23" spans="1:41" x14ac:dyDescent="0.25">
      <c r="A23" s="46">
        <f>IFERROR(IF('4. grupas ieraksts'!F23&lt;0,0,ROUNDUP('4. grupas ieraksts'!F23/'4. grupas ieraksts'!C23,2)),"")</f>
        <v>2.5799999999999996</v>
      </c>
      <c r="B23" s="47" t="str">
        <f>IF('4. grupas ieraksts'!B23=0,"",'4. grupas ieraksts'!B23)</f>
        <v>P22</v>
      </c>
      <c r="C23">
        <f>'4. grupas ieraksts'!J23</f>
        <v>24</v>
      </c>
      <c r="D23" s="48">
        <f t="shared" si="0"/>
        <v>2.5799999999999996</v>
      </c>
      <c r="E23">
        <f>'4. grupas ieraksts'!J23</f>
        <v>24</v>
      </c>
      <c r="F23" s="48">
        <f t="shared" si="1"/>
        <v>2.5799999999999996</v>
      </c>
      <c r="G23">
        <f>'4. grupas ieraksts'!K23</f>
        <v>30</v>
      </c>
      <c r="H23" s="48">
        <f t="shared" si="2"/>
        <v>2.5799999999999996</v>
      </c>
      <c r="I23">
        <f>'4. grupas ieraksts'!L23</f>
        <v>30</v>
      </c>
      <c r="J23" s="48">
        <f t="shared" si="3"/>
        <v>2.5799999999999996</v>
      </c>
      <c r="K23">
        <f>'4. grupas ieraksts'!M23</f>
        <v>29</v>
      </c>
      <c r="L23" s="48">
        <f t="shared" si="4"/>
        <v>2.5799999999999996</v>
      </c>
      <c r="M23">
        <f>'4. grupas ieraksts'!N23</f>
        <v>22</v>
      </c>
      <c r="N23" s="48">
        <f t="shared" si="5"/>
        <v>2.5799999999999996</v>
      </c>
      <c r="O23">
        <f>'4. grupas ieraksts'!O23</f>
        <v>70</v>
      </c>
      <c r="P23" s="48">
        <f t="shared" si="6"/>
        <v>2.5799999999999996</v>
      </c>
      <c r="Q23">
        <f>'4. grupas ieraksts'!P23</f>
        <v>0</v>
      </c>
      <c r="R23" s="48">
        <f t="shared" si="7"/>
        <v>0</v>
      </c>
      <c r="S23">
        <f>'4. grupas ieraksts'!Q23</f>
        <v>0</v>
      </c>
      <c r="T23" s="48">
        <f t="shared" si="8"/>
        <v>0</v>
      </c>
      <c r="U23">
        <f>'4. grupas ieraksts'!R23</f>
        <v>0</v>
      </c>
      <c r="V23" s="48">
        <f t="shared" si="9"/>
        <v>0</v>
      </c>
      <c r="W23">
        <f>'4. grupas ieraksts'!S23</f>
        <v>0</v>
      </c>
      <c r="X23" s="48">
        <f t="shared" si="10"/>
        <v>0</v>
      </c>
      <c r="Y23">
        <f>'4. grupas ieraksts'!T23</f>
        <v>0</v>
      </c>
      <c r="Z23" s="48">
        <f t="shared" si="11"/>
        <v>0</v>
      </c>
      <c r="AA23">
        <f>'4. grupas ieraksts'!U23</f>
        <v>0</v>
      </c>
      <c r="AB23" s="48">
        <f t="shared" si="12"/>
        <v>0</v>
      </c>
      <c r="AC23">
        <f>'4. grupas ieraksts'!V23</f>
        <v>0</v>
      </c>
      <c r="AD23" s="48">
        <f t="shared" si="13"/>
        <v>0</v>
      </c>
      <c r="AE23">
        <f>'4. grupas ieraksts'!W23</f>
        <v>0</v>
      </c>
      <c r="AF23" s="48">
        <f t="shared" si="14"/>
        <v>0</v>
      </c>
      <c r="AG23">
        <f>'4. grupas ieraksts'!X23</f>
        <v>0</v>
      </c>
      <c r="AH23" s="48">
        <f t="shared" si="15"/>
        <v>0</v>
      </c>
      <c r="AI23">
        <f>'4. grupas ieraksts'!Y23</f>
        <v>0</v>
      </c>
      <c r="AJ23" s="48">
        <f t="shared" si="16"/>
        <v>0</v>
      </c>
      <c r="AK23">
        <f>'4. grupas ieraksts'!Z23</f>
        <v>0</v>
      </c>
      <c r="AL23" s="48">
        <f t="shared" si="17"/>
        <v>0</v>
      </c>
      <c r="AM23">
        <f>'4. grupas ieraksts'!AA23</f>
        <v>0</v>
      </c>
      <c r="AN23" s="48">
        <f t="shared" si="18"/>
        <v>0</v>
      </c>
      <c r="AO23" s="49">
        <f>'4. grupas ieraksts'!AB23</f>
        <v>0</v>
      </c>
    </row>
    <row r="24" spans="1:41" x14ac:dyDescent="0.25">
      <c r="A24" s="46">
        <f>IFERROR(IF('4. grupas ieraksts'!F24&lt;0,0,ROUNDUP('4. grupas ieraksts'!F24/'4. grupas ieraksts'!C24,2)),"")</f>
        <v>0</v>
      </c>
      <c r="B24" s="47" t="str">
        <f>IF('4. grupas ieraksts'!B24=0,"",'4. grupas ieraksts'!B24)</f>
        <v>P23</v>
      </c>
      <c r="C24">
        <f>'4. grupas ieraksts'!J24</f>
        <v>27</v>
      </c>
      <c r="D24" s="48">
        <f t="shared" si="0"/>
        <v>0</v>
      </c>
      <c r="E24">
        <f>'4. grupas ieraksts'!J24</f>
        <v>27</v>
      </c>
      <c r="F24" s="48">
        <f t="shared" si="1"/>
        <v>0</v>
      </c>
      <c r="G24">
        <f>'4. grupas ieraksts'!K24</f>
        <v>18</v>
      </c>
      <c r="H24" s="48">
        <f t="shared" si="2"/>
        <v>0</v>
      </c>
      <c r="I24">
        <f>'4. grupas ieraksts'!L24</f>
        <v>25</v>
      </c>
      <c r="J24" s="48">
        <f t="shared" si="3"/>
        <v>0</v>
      </c>
      <c r="K24">
        <f>'4. grupas ieraksts'!M24</f>
        <v>31</v>
      </c>
      <c r="L24" s="48">
        <f t="shared" si="4"/>
        <v>0</v>
      </c>
      <c r="M24">
        <f>'4. grupas ieraksts'!N24</f>
        <v>44</v>
      </c>
      <c r="N24" s="48">
        <f t="shared" si="5"/>
        <v>0</v>
      </c>
      <c r="O24">
        <f>'4. grupas ieraksts'!O24</f>
        <v>30</v>
      </c>
      <c r="P24" s="48">
        <f t="shared" si="6"/>
        <v>0</v>
      </c>
      <c r="Q24">
        <f>'4. grupas ieraksts'!P24</f>
        <v>35</v>
      </c>
      <c r="R24" s="48">
        <f t="shared" si="7"/>
        <v>0</v>
      </c>
      <c r="S24">
        <f>'4. grupas ieraksts'!Q24</f>
        <v>40</v>
      </c>
      <c r="T24" s="48">
        <f t="shared" si="8"/>
        <v>0</v>
      </c>
      <c r="U24">
        <f>'4. grupas ieraksts'!R24</f>
        <v>0</v>
      </c>
      <c r="V24" s="48">
        <f t="shared" si="9"/>
        <v>0</v>
      </c>
      <c r="W24">
        <f>'4. grupas ieraksts'!S24</f>
        <v>0</v>
      </c>
      <c r="X24" s="48">
        <f t="shared" si="10"/>
        <v>0</v>
      </c>
      <c r="Y24">
        <f>'4. grupas ieraksts'!T24</f>
        <v>0</v>
      </c>
      <c r="Z24" s="48">
        <f t="shared" si="11"/>
        <v>0</v>
      </c>
      <c r="AA24">
        <f>'4. grupas ieraksts'!U24</f>
        <v>0</v>
      </c>
      <c r="AB24" s="48">
        <f t="shared" si="12"/>
        <v>0</v>
      </c>
      <c r="AC24">
        <f>'4. grupas ieraksts'!V24</f>
        <v>0</v>
      </c>
      <c r="AD24" s="48">
        <f t="shared" si="13"/>
        <v>0</v>
      </c>
      <c r="AE24">
        <f>'4. grupas ieraksts'!W24</f>
        <v>0</v>
      </c>
      <c r="AF24" s="48">
        <f t="shared" si="14"/>
        <v>0</v>
      </c>
      <c r="AG24">
        <f>'4. grupas ieraksts'!X24</f>
        <v>0</v>
      </c>
      <c r="AH24" s="48">
        <f t="shared" si="15"/>
        <v>0</v>
      </c>
      <c r="AI24">
        <f>'4. grupas ieraksts'!Y24</f>
        <v>0</v>
      </c>
      <c r="AJ24" s="48">
        <f t="shared" si="16"/>
        <v>0</v>
      </c>
      <c r="AK24">
        <f>'4. grupas ieraksts'!Z24</f>
        <v>0</v>
      </c>
      <c r="AL24" s="48">
        <f t="shared" si="17"/>
        <v>0</v>
      </c>
      <c r="AM24">
        <f>'4. grupas ieraksts'!AA24</f>
        <v>0</v>
      </c>
      <c r="AN24" s="48">
        <f t="shared" si="18"/>
        <v>0</v>
      </c>
      <c r="AO24" s="49">
        <f>'4. grupas ieraksts'!AB24</f>
        <v>0</v>
      </c>
    </row>
    <row r="25" spans="1:41" x14ac:dyDescent="0.25">
      <c r="A25" s="46">
        <f>IFERROR(IF('4. grupas ieraksts'!F25&lt;0,0,ROUNDUP('4. grupas ieraksts'!F25/'4. grupas ieraksts'!C25,2)),"")</f>
        <v>0.38</v>
      </c>
      <c r="B25" s="47" t="str">
        <f>IF('4. grupas ieraksts'!B25=0,"",'4. grupas ieraksts'!B25)</f>
        <v>P24</v>
      </c>
      <c r="C25">
        <f>'4. grupas ieraksts'!J25</f>
        <v>32</v>
      </c>
      <c r="D25" s="48">
        <f t="shared" si="0"/>
        <v>0.38</v>
      </c>
      <c r="E25">
        <f>'4. grupas ieraksts'!J25</f>
        <v>32</v>
      </c>
      <c r="F25" s="48">
        <f t="shared" si="1"/>
        <v>0.38</v>
      </c>
      <c r="G25">
        <f>'4. grupas ieraksts'!K25</f>
        <v>15</v>
      </c>
      <c r="H25" s="48">
        <f t="shared" si="2"/>
        <v>0.38</v>
      </c>
      <c r="I25">
        <f>'4. grupas ieraksts'!L25</f>
        <v>26</v>
      </c>
      <c r="J25" s="48">
        <f t="shared" si="3"/>
        <v>0.38</v>
      </c>
      <c r="K25">
        <f>'4. grupas ieraksts'!M25</f>
        <v>24</v>
      </c>
      <c r="L25" s="48">
        <f t="shared" si="4"/>
        <v>0.38</v>
      </c>
      <c r="M25">
        <f>'4. grupas ieraksts'!N25</f>
        <v>34</v>
      </c>
      <c r="N25" s="48">
        <f t="shared" si="5"/>
        <v>0.38</v>
      </c>
      <c r="O25">
        <f>'4. grupas ieraksts'!O25</f>
        <v>46</v>
      </c>
      <c r="P25" s="48">
        <f t="shared" si="6"/>
        <v>0.38</v>
      </c>
      <c r="Q25">
        <f>'4. grupas ieraksts'!P25</f>
        <v>42</v>
      </c>
      <c r="R25" s="48">
        <f t="shared" si="7"/>
        <v>0.38</v>
      </c>
      <c r="S25">
        <f>'4. grupas ieraksts'!Q25</f>
        <v>0</v>
      </c>
      <c r="T25" s="48">
        <f t="shared" si="8"/>
        <v>0</v>
      </c>
      <c r="U25">
        <f>'4. grupas ieraksts'!R25</f>
        <v>0</v>
      </c>
      <c r="V25" s="48">
        <f t="shared" si="9"/>
        <v>0</v>
      </c>
      <c r="W25">
        <f>'4. grupas ieraksts'!S25</f>
        <v>0</v>
      </c>
      <c r="X25" s="48">
        <f t="shared" si="10"/>
        <v>0</v>
      </c>
      <c r="Y25">
        <f>'4. grupas ieraksts'!T25</f>
        <v>0</v>
      </c>
      <c r="Z25" s="48">
        <f t="shared" si="11"/>
        <v>0</v>
      </c>
      <c r="AA25">
        <f>'4. grupas ieraksts'!U25</f>
        <v>0</v>
      </c>
      <c r="AB25" s="48">
        <f t="shared" si="12"/>
        <v>0</v>
      </c>
      <c r="AC25">
        <f>'4. grupas ieraksts'!V25</f>
        <v>0</v>
      </c>
      <c r="AD25" s="48">
        <f t="shared" si="13"/>
        <v>0</v>
      </c>
      <c r="AE25">
        <f>'4. grupas ieraksts'!W25</f>
        <v>0</v>
      </c>
      <c r="AF25" s="48">
        <f t="shared" si="14"/>
        <v>0</v>
      </c>
      <c r="AG25">
        <f>'4. grupas ieraksts'!X25</f>
        <v>0</v>
      </c>
      <c r="AH25" s="48">
        <f t="shared" si="15"/>
        <v>0</v>
      </c>
      <c r="AI25">
        <f>'4. grupas ieraksts'!Y25</f>
        <v>0</v>
      </c>
      <c r="AJ25" s="48">
        <f t="shared" si="16"/>
        <v>0</v>
      </c>
      <c r="AK25">
        <f>'4. grupas ieraksts'!Z25</f>
        <v>0</v>
      </c>
      <c r="AL25" s="48">
        <f t="shared" si="17"/>
        <v>0</v>
      </c>
      <c r="AM25">
        <f>'4. grupas ieraksts'!AA25</f>
        <v>0</v>
      </c>
      <c r="AN25" s="48">
        <f t="shared" si="18"/>
        <v>0</v>
      </c>
      <c r="AO25" s="49">
        <f>'4. grupas ieraksts'!AB25</f>
        <v>0</v>
      </c>
    </row>
    <row r="26" spans="1:41" x14ac:dyDescent="0.25">
      <c r="A26" s="46">
        <f>IFERROR(IF('4. grupas ieraksts'!F26&lt;0,0,ROUNDUP('4. grupas ieraksts'!F26/'4. grupas ieraksts'!C26,2)),"")</f>
        <v>1</v>
      </c>
      <c r="B26" s="47" t="str">
        <f>IF('4. grupas ieraksts'!B26=0,"",'4. grupas ieraksts'!B26)</f>
        <v>P25</v>
      </c>
      <c r="C26">
        <f>'4. grupas ieraksts'!J26</f>
        <v>30</v>
      </c>
      <c r="D26" s="48">
        <f t="shared" si="0"/>
        <v>1</v>
      </c>
      <c r="E26">
        <f>'4. grupas ieraksts'!J26</f>
        <v>30</v>
      </c>
      <c r="F26" s="48">
        <f t="shared" si="1"/>
        <v>1</v>
      </c>
      <c r="G26">
        <f>'4. grupas ieraksts'!K26</f>
        <v>16</v>
      </c>
      <c r="H26" s="48">
        <f t="shared" si="2"/>
        <v>1</v>
      </c>
      <c r="I26">
        <f>'4. grupas ieraksts'!L26</f>
        <v>20</v>
      </c>
      <c r="J26" s="48">
        <f t="shared" si="3"/>
        <v>1</v>
      </c>
      <c r="K26">
        <f>'4. grupas ieraksts'!M26</f>
        <v>23</v>
      </c>
      <c r="L26" s="48">
        <f t="shared" si="4"/>
        <v>1</v>
      </c>
      <c r="M26">
        <f>'4. grupas ieraksts'!N26</f>
        <v>11</v>
      </c>
      <c r="N26" s="48">
        <f t="shared" si="5"/>
        <v>1</v>
      </c>
      <c r="O26">
        <f>'4. grupas ieraksts'!O26</f>
        <v>30</v>
      </c>
      <c r="P26" s="48">
        <f t="shared" si="6"/>
        <v>1</v>
      </c>
      <c r="Q26">
        <f>'4. grupas ieraksts'!P26</f>
        <v>43</v>
      </c>
      <c r="R26" s="48">
        <f t="shared" si="7"/>
        <v>1</v>
      </c>
      <c r="S26">
        <f>'4. grupas ieraksts'!Q26</f>
        <v>0</v>
      </c>
      <c r="T26" s="48">
        <f t="shared" si="8"/>
        <v>0</v>
      </c>
      <c r="U26">
        <f>'4. grupas ieraksts'!R26</f>
        <v>0</v>
      </c>
      <c r="V26" s="48">
        <f t="shared" si="9"/>
        <v>0</v>
      </c>
      <c r="W26">
        <f>'4. grupas ieraksts'!S26</f>
        <v>0</v>
      </c>
      <c r="X26" s="48">
        <f t="shared" si="10"/>
        <v>0</v>
      </c>
      <c r="Y26">
        <f>'4. grupas ieraksts'!T26</f>
        <v>0</v>
      </c>
      <c r="Z26" s="48">
        <f t="shared" si="11"/>
        <v>0</v>
      </c>
      <c r="AA26">
        <f>'4. grupas ieraksts'!U26</f>
        <v>0</v>
      </c>
      <c r="AB26" s="48">
        <f t="shared" si="12"/>
        <v>0</v>
      </c>
      <c r="AC26">
        <f>'4. grupas ieraksts'!V26</f>
        <v>0</v>
      </c>
      <c r="AD26" s="48">
        <f t="shared" si="13"/>
        <v>0</v>
      </c>
      <c r="AE26">
        <f>'4. grupas ieraksts'!W26</f>
        <v>0</v>
      </c>
      <c r="AF26" s="48">
        <f t="shared" si="14"/>
        <v>0</v>
      </c>
      <c r="AG26">
        <f>'4. grupas ieraksts'!X26</f>
        <v>0</v>
      </c>
      <c r="AH26" s="48">
        <f t="shared" si="15"/>
        <v>0</v>
      </c>
      <c r="AI26">
        <f>'4. grupas ieraksts'!Y26</f>
        <v>0</v>
      </c>
      <c r="AJ26" s="48">
        <f t="shared" si="16"/>
        <v>0</v>
      </c>
      <c r="AK26">
        <f>'4. grupas ieraksts'!Z26</f>
        <v>0</v>
      </c>
      <c r="AL26" s="48">
        <f t="shared" si="17"/>
        <v>0</v>
      </c>
      <c r="AM26">
        <f>'4. grupas ieraksts'!AA26</f>
        <v>0</v>
      </c>
      <c r="AN26" s="48">
        <f t="shared" si="18"/>
        <v>0</v>
      </c>
      <c r="AO26" s="49">
        <f>'4. grupas ieraksts'!AB26</f>
        <v>0</v>
      </c>
    </row>
    <row r="27" spans="1:41" x14ac:dyDescent="0.25">
      <c r="A27" s="46">
        <f>IFERROR(IF('4. grupas ieraksts'!F27&lt;0,0,ROUNDUP('4. grupas ieraksts'!F27/'4. grupas ieraksts'!C27,2)),"")</f>
        <v>1.5</v>
      </c>
      <c r="B27" s="47" t="str">
        <f>IF('4. grupas ieraksts'!B27=0,"",'4. grupas ieraksts'!B27)</f>
        <v>P26</v>
      </c>
      <c r="C27">
        <f>'4. grupas ieraksts'!J27</f>
        <v>50</v>
      </c>
      <c r="D27" s="48">
        <f t="shared" si="0"/>
        <v>1.5</v>
      </c>
      <c r="E27">
        <f>'4. grupas ieraksts'!J27</f>
        <v>50</v>
      </c>
      <c r="F27" s="48">
        <f t="shared" si="1"/>
        <v>1.5</v>
      </c>
      <c r="G27">
        <f>'4. grupas ieraksts'!K27</f>
        <v>40</v>
      </c>
      <c r="H27" s="48">
        <f t="shared" si="2"/>
        <v>1.5</v>
      </c>
      <c r="I27">
        <f>'4. grupas ieraksts'!L27</f>
        <v>29</v>
      </c>
      <c r="J27" s="48">
        <f t="shared" si="3"/>
        <v>1.5</v>
      </c>
      <c r="K27">
        <f>'4. grupas ieraksts'!M27</f>
        <v>47</v>
      </c>
      <c r="L27" s="48">
        <f t="shared" si="4"/>
        <v>1.5</v>
      </c>
      <c r="M27">
        <f>'4. grupas ieraksts'!N27</f>
        <v>38</v>
      </c>
      <c r="N27" s="48">
        <f t="shared" si="5"/>
        <v>1.5</v>
      </c>
      <c r="O27">
        <f>'4. grupas ieraksts'!O27</f>
        <v>50</v>
      </c>
      <c r="P27" s="48">
        <f t="shared" si="6"/>
        <v>1.5</v>
      </c>
      <c r="Q27">
        <f>'4. grupas ieraksts'!P27</f>
        <v>45</v>
      </c>
      <c r="R27" s="48">
        <f t="shared" si="7"/>
        <v>1.5</v>
      </c>
      <c r="S27">
        <f>'4. grupas ieraksts'!Q27</f>
        <v>0</v>
      </c>
      <c r="T27" s="48">
        <f t="shared" si="8"/>
        <v>0</v>
      </c>
      <c r="U27">
        <f>'4. grupas ieraksts'!R27</f>
        <v>0</v>
      </c>
      <c r="V27" s="48">
        <f t="shared" si="9"/>
        <v>0</v>
      </c>
      <c r="W27">
        <f>'4. grupas ieraksts'!S27</f>
        <v>0</v>
      </c>
      <c r="X27" s="48">
        <f t="shared" si="10"/>
        <v>0</v>
      </c>
      <c r="Y27">
        <f>'4. grupas ieraksts'!T27</f>
        <v>0</v>
      </c>
      <c r="Z27" s="48">
        <f t="shared" si="11"/>
        <v>0</v>
      </c>
      <c r="AA27">
        <f>'4. grupas ieraksts'!U27</f>
        <v>0</v>
      </c>
      <c r="AB27" s="48">
        <f t="shared" si="12"/>
        <v>0</v>
      </c>
      <c r="AC27">
        <f>'4. grupas ieraksts'!V27</f>
        <v>0</v>
      </c>
      <c r="AD27" s="48">
        <f t="shared" si="13"/>
        <v>0</v>
      </c>
      <c r="AE27">
        <f>'4. grupas ieraksts'!W27</f>
        <v>0</v>
      </c>
      <c r="AF27" s="48">
        <f t="shared" si="14"/>
        <v>0</v>
      </c>
      <c r="AG27">
        <f>'4. grupas ieraksts'!X27</f>
        <v>0</v>
      </c>
      <c r="AH27" s="48">
        <f t="shared" si="15"/>
        <v>0</v>
      </c>
      <c r="AI27">
        <f>'4. grupas ieraksts'!Y27</f>
        <v>0</v>
      </c>
      <c r="AJ27" s="48">
        <f t="shared" si="16"/>
        <v>0</v>
      </c>
      <c r="AK27">
        <f>'4. grupas ieraksts'!Z27</f>
        <v>0</v>
      </c>
      <c r="AL27" s="48">
        <f t="shared" si="17"/>
        <v>0</v>
      </c>
      <c r="AM27">
        <f>'4. grupas ieraksts'!AA27</f>
        <v>0</v>
      </c>
      <c r="AN27" s="48">
        <f t="shared" si="18"/>
        <v>0</v>
      </c>
      <c r="AO27" s="49">
        <f>'4. grupas ieraksts'!AB27</f>
        <v>0</v>
      </c>
    </row>
    <row r="28" spans="1:41" x14ac:dyDescent="0.25">
      <c r="A28" s="46">
        <f>IFERROR(IF('4. grupas ieraksts'!F28&lt;0,0,ROUNDUP('4. grupas ieraksts'!F28/'4. grupas ieraksts'!C28,2)),"")</f>
        <v>0</v>
      </c>
      <c r="B28" s="47" t="str">
        <f>IF('4. grupas ieraksts'!B28=0,"",'4. grupas ieraksts'!B28)</f>
        <v>P27</v>
      </c>
      <c r="C28">
        <f>'4. grupas ieraksts'!J28</f>
        <v>22</v>
      </c>
      <c r="D28" s="48">
        <f t="shared" si="0"/>
        <v>0</v>
      </c>
      <c r="E28">
        <f>'4. grupas ieraksts'!J28</f>
        <v>22</v>
      </c>
      <c r="F28" s="48">
        <f t="shared" si="1"/>
        <v>0</v>
      </c>
      <c r="G28">
        <f>'4. grupas ieraksts'!K28</f>
        <v>13</v>
      </c>
      <c r="H28" s="48">
        <f t="shared" si="2"/>
        <v>0</v>
      </c>
      <c r="I28">
        <f>'4. grupas ieraksts'!L28</f>
        <v>30</v>
      </c>
      <c r="J28" s="48">
        <f t="shared" si="3"/>
        <v>0</v>
      </c>
      <c r="K28">
        <f>'4. grupas ieraksts'!M28</f>
        <v>42</v>
      </c>
      <c r="L28" s="48">
        <f t="shared" si="4"/>
        <v>0</v>
      </c>
      <c r="M28">
        <f>'4. grupas ieraksts'!N28</f>
        <v>32</v>
      </c>
      <c r="N28" s="48">
        <f t="shared" si="5"/>
        <v>0</v>
      </c>
      <c r="O28">
        <f>'4. grupas ieraksts'!O28</f>
        <v>38</v>
      </c>
      <c r="P28" s="48">
        <f t="shared" si="6"/>
        <v>0</v>
      </c>
      <c r="Q28">
        <f>'4. grupas ieraksts'!P28</f>
        <v>48</v>
      </c>
      <c r="R28" s="48">
        <f t="shared" si="7"/>
        <v>0</v>
      </c>
      <c r="S28">
        <f>'4. grupas ieraksts'!Q28</f>
        <v>0</v>
      </c>
      <c r="T28" s="48">
        <f t="shared" si="8"/>
        <v>0</v>
      </c>
      <c r="U28">
        <f>'4. grupas ieraksts'!R28</f>
        <v>0</v>
      </c>
      <c r="V28" s="48">
        <f t="shared" si="9"/>
        <v>0</v>
      </c>
      <c r="W28">
        <f>'4. grupas ieraksts'!S28</f>
        <v>0</v>
      </c>
      <c r="X28" s="48">
        <f t="shared" si="10"/>
        <v>0</v>
      </c>
      <c r="Y28">
        <f>'4. grupas ieraksts'!T28</f>
        <v>0</v>
      </c>
      <c r="Z28" s="48">
        <f t="shared" si="11"/>
        <v>0</v>
      </c>
      <c r="AA28">
        <f>'4. grupas ieraksts'!U28</f>
        <v>0</v>
      </c>
      <c r="AB28" s="48">
        <f t="shared" si="12"/>
        <v>0</v>
      </c>
      <c r="AC28">
        <f>'4. grupas ieraksts'!V28</f>
        <v>0</v>
      </c>
      <c r="AD28" s="48">
        <f t="shared" si="13"/>
        <v>0</v>
      </c>
      <c r="AE28">
        <f>'4. grupas ieraksts'!W28</f>
        <v>0</v>
      </c>
      <c r="AF28" s="48">
        <f t="shared" si="14"/>
        <v>0</v>
      </c>
      <c r="AG28">
        <f>'4. grupas ieraksts'!X28</f>
        <v>0</v>
      </c>
      <c r="AH28" s="48">
        <f t="shared" si="15"/>
        <v>0</v>
      </c>
      <c r="AI28">
        <f>'4. grupas ieraksts'!Y28</f>
        <v>0</v>
      </c>
      <c r="AJ28" s="48">
        <f t="shared" si="16"/>
        <v>0</v>
      </c>
      <c r="AK28">
        <f>'4. grupas ieraksts'!Z28</f>
        <v>0</v>
      </c>
      <c r="AL28" s="48">
        <f t="shared" si="17"/>
        <v>0</v>
      </c>
      <c r="AM28">
        <f>'4. grupas ieraksts'!AA28</f>
        <v>0</v>
      </c>
      <c r="AN28" s="48">
        <f t="shared" si="18"/>
        <v>0</v>
      </c>
      <c r="AO28" s="49">
        <f>'4. grupas ieraksts'!AB28</f>
        <v>0</v>
      </c>
    </row>
    <row r="29" spans="1:41" x14ac:dyDescent="0.25">
      <c r="A29" s="46">
        <f>IFERROR(IF('4. grupas ieraksts'!F29&lt;0,0,ROUNDUP('4. grupas ieraksts'!F29/'4. grupas ieraksts'!C29,2)),"")</f>
        <v>0</v>
      </c>
      <c r="B29" s="47" t="str">
        <f>IF('4. grupas ieraksts'!B29=0,"",'4. grupas ieraksts'!B29)</f>
        <v>P28</v>
      </c>
      <c r="C29">
        <f>'4. grupas ieraksts'!J29</f>
        <v>27</v>
      </c>
      <c r="D29" s="48">
        <f t="shared" si="0"/>
        <v>0</v>
      </c>
      <c r="E29">
        <f>'4. grupas ieraksts'!J29</f>
        <v>27</v>
      </c>
      <c r="F29" s="48">
        <f t="shared" si="1"/>
        <v>0</v>
      </c>
      <c r="G29">
        <f>'4. grupas ieraksts'!K29</f>
        <v>14</v>
      </c>
      <c r="H29" s="48">
        <f t="shared" si="2"/>
        <v>0</v>
      </c>
      <c r="I29">
        <f>'4. grupas ieraksts'!L29</f>
        <v>12</v>
      </c>
      <c r="J29" s="48">
        <f t="shared" si="3"/>
        <v>0</v>
      </c>
      <c r="K29">
        <f>'4. grupas ieraksts'!M29</f>
        <v>8</v>
      </c>
      <c r="L29" s="48">
        <f t="shared" si="4"/>
        <v>0</v>
      </c>
      <c r="M29">
        <f>'4. grupas ieraksts'!N29</f>
        <v>12</v>
      </c>
      <c r="N29" s="48">
        <f t="shared" si="5"/>
        <v>0</v>
      </c>
      <c r="O29">
        <f>'4. grupas ieraksts'!O29</f>
        <v>0</v>
      </c>
      <c r="P29" s="48">
        <f t="shared" si="6"/>
        <v>0</v>
      </c>
      <c r="Q29">
        <f>'4. grupas ieraksts'!P29</f>
        <v>0</v>
      </c>
      <c r="R29" s="48">
        <f t="shared" si="7"/>
        <v>0</v>
      </c>
      <c r="S29">
        <f>'4. grupas ieraksts'!Q29</f>
        <v>0</v>
      </c>
      <c r="T29" s="48">
        <f t="shared" si="8"/>
        <v>0</v>
      </c>
      <c r="U29">
        <f>'4. grupas ieraksts'!R29</f>
        <v>0</v>
      </c>
      <c r="V29" s="48">
        <f t="shared" si="9"/>
        <v>0</v>
      </c>
      <c r="W29">
        <f>'4. grupas ieraksts'!S29</f>
        <v>0</v>
      </c>
      <c r="X29" s="48">
        <f t="shared" si="10"/>
        <v>0</v>
      </c>
      <c r="Y29">
        <f>'4. grupas ieraksts'!T29</f>
        <v>0</v>
      </c>
      <c r="Z29" s="48">
        <f t="shared" si="11"/>
        <v>0</v>
      </c>
      <c r="AA29">
        <f>'4. grupas ieraksts'!U29</f>
        <v>0</v>
      </c>
      <c r="AB29" s="48">
        <f t="shared" si="12"/>
        <v>0</v>
      </c>
      <c r="AC29">
        <f>'4. grupas ieraksts'!V29</f>
        <v>0</v>
      </c>
      <c r="AD29" s="48">
        <f t="shared" si="13"/>
        <v>0</v>
      </c>
      <c r="AE29">
        <f>'4. grupas ieraksts'!W29</f>
        <v>0</v>
      </c>
      <c r="AF29" s="48">
        <f t="shared" si="14"/>
        <v>0</v>
      </c>
      <c r="AG29">
        <f>'4. grupas ieraksts'!X29</f>
        <v>0</v>
      </c>
      <c r="AH29" s="48">
        <f t="shared" si="15"/>
        <v>0</v>
      </c>
      <c r="AI29">
        <f>'4. grupas ieraksts'!Y29</f>
        <v>0</v>
      </c>
      <c r="AJ29" s="48">
        <f t="shared" si="16"/>
        <v>0</v>
      </c>
      <c r="AK29">
        <f>'4. grupas ieraksts'!Z29</f>
        <v>0</v>
      </c>
      <c r="AL29" s="48">
        <f t="shared" si="17"/>
        <v>0</v>
      </c>
      <c r="AM29">
        <f>'4. grupas ieraksts'!AA29</f>
        <v>0</v>
      </c>
      <c r="AN29" s="48">
        <f t="shared" si="18"/>
        <v>0</v>
      </c>
      <c r="AO29" s="49">
        <f>'4. grupas ieraksts'!AB29</f>
        <v>0</v>
      </c>
    </row>
    <row r="30" spans="1:41" x14ac:dyDescent="0.25">
      <c r="A30" s="46">
        <f>IFERROR(IF('4. grupas ieraksts'!F30&lt;0,0,ROUNDUP('4. grupas ieraksts'!F30/'4. grupas ieraksts'!C30,2)),"")</f>
        <v>2.1199999999999997</v>
      </c>
      <c r="B30" s="47" t="str">
        <f>IF('4. grupas ieraksts'!B30=0,"",'4. grupas ieraksts'!B30)</f>
        <v>P29</v>
      </c>
      <c r="C30">
        <f>'4. grupas ieraksts'!J30</f>
        <v>23</v>
      </c>
      <c r="D30" s="48">
        <f t="shared" si="0"/>
        <v>2.1199999999999997</v>
      </c>
      <c r="E30">
        <f>'4. grupas ieraksts'!J30</f>
        <v>23</v>
      </c>
      <c r="F30" s="48">
        <f t="shared" si="1"/>
        <v>2.1199999999999997</v>
      </c>
      <c r="G30">
        <f>'4. grupas ieraksts'!K30</f>
        <v>31</v>
      </c>
      <c r="H30" s="48">
        <f t="shared" si="2"/>
        <v>2.1199999999999997</v>
      </c>
      <c r="I30">
        <f>'4. grupas ieraksts'!L30</f>
        <v>26</v>
      </c>
      <c r="J30" s="48">
        <f t="shared" si="3"/>
        <v>2.1199999999999997</v>
      </c>
      <c r="K30">
        <f>'4. grupas ieraksts'!M30</f>
        <v>17</v>
      </c>
      <c r="L30" s="48">
        <f t="shared" si="4"/>
        <v>2.1199999999999997</v>
      </c>
      <c r="M30">
        <f>'4. grupas ieraksts'!N30</f>
        <v>23</v>
      </c>
      <c r="N30" s="48">
        <f t="shared" si="5"/>
        <v>2.1199999999999997</v>
      </c>
      <c r="O30">
        <f>'4. grupas ieraksts'!O30</f>
        <v>12</v>
      </c>
      <c r="P30" s="48">
        <f t="shared" si="6"/>
        <v>2.1199999999999997</v>
      </c>
      <c r="Q30">
        <f>'4. grupas ieraksts'!P30</f>
        <v>20</v>
      </c>
      <c r="R30" s="48">
        <f t="shared" si="7"/>
        <v>2.1199999999999997</v>
      </c>
      <c r="S30">
        <f>'4. grupas ieraksts'!Q30</f>
        <v>34</v>
      </c>
      <c r="T30" s="48">
        <f t="shared" si="8"/>
        <v>2.1199999999999997</v>
      </c>
      <c r="U30">
        <f>'4. grupas ieraksts'!R30</f>
        <v>0</v>
      </c>
      <c r="V30" s="48">
        <f t="shared" si="9"/>
        <v>0</v>
      </c>
      <c r="W30">
        <f>'4. grupas ieraksts'!S30</f>
        <v>0</v>
      </c>
      <c r="X30" s="48">
        <f t="shared" si="10"/>
        <v>0</v>
      </c>
      <c r="Y30">
        <f>'4. grupas ieraksts'!T30</f>
        <v>0</v>
      </c>
      <c r="Z30" s="48">
        <f t="shared" si="11"/>
        <v>0</v>
      </c>
      <c r="AA30">
        <f>'4. grupas ieraksts'!U30</f>
        <v>0</v>
      </c>
      <c r="AB30" s="48">
        <f t="shared" si="12"/>
        <v>0</v>
      </c>
      <c r="AC30">
        <f>'4. grupas ieraksts'!V30</f>
        <v>0</v>
      </c>
      <c r="AD30" s="48">
        <f t="shared" si="13"/>
        <v>0</v>
      </c>
      <c r="AE30">
        <f>'4. grupas ieraksts'!W30</f>
        <v>0</v>
      </c>
      <c r="AF30" s="48">
        <f t="shared" si="14"/>
        <v>0</v>
      </c>
      <c r="AG30">
        <f>'4. grupas ieraksts'!X30</f>
        <v>0</v>
      </c>
      <c r="AH30" s="48">
        <f t="shared" si="15"/>
        <v>0</v>
      </c>
      <c r="AI30">
        <f>'4. grupas ieraksts'!Y30</f>
        <v>0</v>
      </c>
      <c r="AJ30" s="48">
        <f t="shared" si="16"/>
        <v>0</v>
      </c>
      <c r="AK30">
        <f>'4. grupas ieraksts'!Z30</f>
        <v>0</v>
      </c>
      <c r="AL30" s="48">
        <f t="shared" si="17"/>
        <v>0</v>
      </c>
      <c r="AM30">
        <f>'4. grupas ieraksts'!AA30</f>
        <v>0</v>
      </c>
      <c r="AN30" s="48">
        <f t="shared" si="18"/>
        <v>0</v>
      </c>
      <c r="AO30" s="49">
        <f>'4. grupas ieraksts'!AB30</f>
        <v>0</v>
      </c>
    </row>
    <row r="31" spans="1:41" x14ac:dyDescent="0.25">
      <c r="A31" s="46">
        <f>IFERROR(IF('4. grupas ieraksts'!F31&lt;0,0,ROUNDUP('4. grupas ieraksts'!F31/'4. grupas ieraksts'!C31,2)),"")</f>
        <v>0.15000000000000002</v>
      </c>
      <c r="B31" s="47" t="str">
        <f>IF('4. grupas ieraksts'!B31=0,"",'4. grupas ieraksts'!B31)</f>
        <v>P30</v>
      </c>
      <c r="C31">
        <f>'4. grupas ieraksts'!J31</f>
        <v>15</v>
      </c>
      <c r="D31" s="48">
        <f t="shared" si="0"/>
        <v>0.15000000000000002</v>
      </c>
      <c r="E31">
        <f>'4. grupas ieraksts'!J31</f>
        <v>15</v>
      </c>
      <c r="F31" s="48">
        <f t="shared" si="1"/>
        <v>0.15000000000000002</v>
      </c>
      <c r="G31">
        <f>'4. grupas ieraksts'!K31</f>
        <v>12</v>
      </c>
      <c r="H31" s="48">
        <f t="shared" si="2"/>
        <v>0.15000000000000002</v>
      </c>
      <c r="I31">
        <f>'4. grupas ieraksts'!L31</f>
        <v>21</v>
      </c>
      <c r="J31" s="48">
        <f t="shared" si="3"/>
        <v>0.15000000000000002</v>
      </c>
      <c r="K31">
        <f>'4. grupas ieraksts'!M31</f>
        <v>16</v>
      </c>
      <c r="L31" s="48">
        <f t="shared" si="4"/>
        <v>0.15000000000000002</v>
      </c>
      <c r="M31">
        <f>'4. grupas ieraksts'!N31</f>
        <v>10</v>
      </c>
      <c r="N31" s="48">
        <f t="shared" si="5"/>
        <v>0.15000000000000002</v>
      </c>
      <c r="O31">
        <f>'4. grupas ieraksts'!O31</f>
        <v>12</v>
      </c>
      <c r="P31" s="48">
        <f t="shared" si="6"/>
        <v>0.15000000000000002</v>
      </c>
      <c r="Q31">
        <f>'4. grupas ieraksts'!P31</f>
        <v>0</v>
      </c>
      <c r="R31" s="48">
        <f t="shared" si="7"/>
        <v>0</v>
      </c>
      <c r="S31">
        <f>'4. grupas ieraksts'!Q31</f>
        <v>0</v>
      </c>
      <c r="T31" s="48">
        <f t="shared" si="8"/>
        <v>0</v>
      </c>
      <c r="U31">
        <f>'4. grupas ieraksts'!R31</f>
        <v>0</v>
      </c>
      <c r="V31" s="48">
        <f t="shared" si="9"/>
        <v>0</v>
      </c>
      <c r="W31">
        <f>'4. grupas ieraksts'!S31</f>
        <v>0</v>
      </c>
      <c r="X31" s="48">
        <f t="shared" si="10"/>
        <v>0</v>
      </c>
      <c r="Y31">
        <f>'4. grupas ieraksts'!T31</f>
        <v>0</v>
      </c>
      <c r="Z31" s="48">
        <f t="shared" si="11"/>
        <v>0</v>
      </c>
      <c r="AA31">
        <f>'4. grupas ieraksts'!U31</f>
        <v>0</v>
      </c>
      <c r="AB31" s="48">
        <f t="shared" si="12"/>
        <v>0</v>
      </c>
      <c r="AC31">
        <f>'4. grupas ieraksts'!V31</f>
        <v>0</v>
      </c>
      <c r="AD31" s="48">
        <f t="shared" si="13"/>
        <v>0</v>
      </c>
      <c r="AE31">
        <f>'4. grupas ieraksts'!W31</f>
        <v>0</v>
      </c>
      <c r="AF31" s="48">
        <f t="shared" si="14"/>
        <v>0</v>
      </c>
      <c r="AG31">
        <f>'4. grupas ieraksts'!X31</f>
        <v>0</v>
      </c>
      <c r="AH31" s="48">
        <f t="shared" si="15"/>
        <v>0</v>
      </c>
      <c r="AI31">
        <f>'4. grupas ieraksts'!Y31</f>
        <v>0</v>
      </c>
      <c r="AJ31" s="48">
        <f t="shared" si="16"/>
        <v>0</v>
      </c>
      <c r="AK31">
        <f>'4. grupas ieraksts'!Z31</f>
        <v>0</v>
      </c>
      <c r="AL31" s="48">
        <f t="shared" si="17"/>
        <v>0</v>
      </c>
      <c r="AM31">
        <f>'4. grupas ieraksts'!AA31</f>
        <v>0</v>
      </c>
      <c r="AN31" s="48">
        <f t="shared" si="18"/>
        <v>0</v>
      </c>
      <c r="AO31" s="49">
        <f>'4. grupas ieraksts'!AB31</f>
        <v>0</v>
      </c>
    </row>
    <row r="32" spans="1:41" x14ac:dyDescent="0.25">
      <c r="A32" s="46">
        <f>IFERROR(IF('4. grupas ieraksts'!F32&lt;0,0,ROUNDUP('4. grupas ieraksts'!F32/'4. grupas ieraksts'!C32,2)),"")</f>
        <v>0</v>
      </c>
      <c r="B32" s="47" t="str">
        <f>IF('4. grupas ieraksts'!B32=0,"",'4. grupas ieraksts'!B32)</f>
        <v>P31</v>
      </c>
      <c r="C32">
        <f>'4. grupas ieraksts'!J32</f>
        <v>23</v>
      </c>
      <c r="D32" s="48">
        <f t="shared" si="0"/>
        <v>0</v>
      </c>
      <c r="E32">
        <f>'4. grupas ieraksts'!J32</f>
        <v>23</v>
      </c>
      <c r="F32" s="48">
        <f t="shared" si="1"/>
        <v>0</v>
      </c>
      <c r="G32">
        <f>'4. grupas ieraksts'!K32</f>
        <v>31</v>
      </c>
      <c r="H32" s="48">
        <f t="shared" si="2"/>
        <v>0</v>
      </c>
      <c r="I32">
        <f>'4. grupas ieraksts'!L32</f>
        <v>34</v>
      </c>
      <c r="J32" s="48">
        <f t="shared" si="3"/>
        <v>0</v>
      </c>
      <c r="K32">
        <f>'4. grupas ieraksts'!M32</f>
        <v>24</v>
      </c>
      <c r="L32" s="48">
        <f t="shared" si="4"/>
        <v>0</v>
      </c>
      <c r="M32">
        <f>'4. grupas ieraksts'!N32</f>
        <v>26</v>
      </c>
      <c r="N32" s="48">
        <f t="shared" si="5"/>
        <v>0</v>
      </c>
      <c r="O32">
        <f>'4. grupas ieraksts'!O32</f>
        <v>31</v>
      </c>
      <c r="P32" s="48">
        <f t="shared" si="6"/>
        <v>0</v>
      </c>
      <c r="Q32">
        <f>'4. grupas ieraksts'!P32</f>
        <v>25</v>
      </c>
      <c r="R32" s="48">
        <f t="shared" si="7"/>
        <v>0</v>
      </c>
      <c r="S32">
        <f>'4. grupas ieraksts'!Q32</f>
        <v>30</v>
      </c>
      <c r="T32" s="48">
        <f t="shared" si="8"/>
        <v>0</v>
      </c>
      <c r="U32">
        <f>'4. grupas ieraksts'!R32</f>
        <v>0</v>
      </c>
      <c r="V32" s="48">
        <f t="shared" si="9"/>
        <v>0</v>
      </c>
      <c r="W32">
        <f>'4. grupas ieraksts'!S32</f>
        <v>0</v>
      </c>
      <c r="X32" s="48">
        <f t="shared" si="10"/>
        <v>0</v>
      </c>
      <c r="Y32">
        <f>'4. grupas ieraksts'!T32</f>
        <v>0</v>
      </c>
      <c r="Z32" s="48">
        <f t="shared" si="11"/>
        <v>0</v>
      </c>
      <c r="AA32">
        <f>'4. grupas ieraksts'!U32</f>
        <v>0</v>
      </c>
      <c r="AB32" s="48">
        <f t="shared" si="12"/>
        <v>0</v>
      </c>
      <c r="AC32">
        <f>'4. grupas ieraksts'!V32</f>
        <v>0</v>
      </c>
      <c r="AD32" s="48">
        <f t="shared" si="13"/>
        <v>0</v>
      </c>
      <c r="AE32">
        <f>'4. grupas ieraksts'!W32</f>
        <v>0</v>
      </c>
      <c r="AF32" s="48">
        <f t="shared" si="14"/>
        <v>0</v>
      </c>
      <c r="AG32">
        <f>'4. grupas ieraksts'!X32</f>
        <v>0</v>
      </c>
      <c r="AH32" s="48">
        <f t="shared" si="15"/>
        <v>0</v>
      </c>
      <c r="AI32">
        <f>'4. grupas ieraksts'!Y32</f>
        <v>0</v>
      </c>
      <c r="AJ32" s="48">
        <f t="shared" si="16"/>
        <v>0</v>
      </c>
      <c r="AK32">
        <f>'4. grupas ieraksts'!Z32</f>
        <v>0</v>
      </c>
      <c r="AL32" s="48">
        <f t="shared" si="17"/>
        <v>0</v>
      </c>
      <c r="AM32">
        <f>'4. grupas ieraksts'!AA32</f>
        <v>0</v>
      </c>
      <c r="AN32" s="48">
        <f t="shared" si="18"/>
        <v>0</v>
      </c>
      <c r="AO32" s="49">
        <f>'4. grupas ieraksts'!AB32</f>
        <v>0</v>
      </c>
    </row>
    <row r="33" spans="1:41" x14ac:dyDescent="0.25">
      <c r="A33" s="46">
        <f>IFERROR(IF('4. grupas ieraksts'!F33&lt;0,0,ROUNDUP('4. grupas ieraksts'!F33/'4. grupas ieraksts'!C33,2)),"")</f>
        <v>0</v>
      </c>
      <c r="B33" s="47" t="str">
        <f>IF('4. grupas ieraksts'!B33=0,"",'4. grupas ieraksts'!B33)</f>
        <v>P32</v>
      </c>
      <c r="C33">
        <f>'4. grupas ieraksts'!J33</f>
        <v>25</v>
      </c>
      <c r="D33" s="48">
        <f t="shared" si="0"/>
        <v>0</v>
      </c>
      <c r="E33">
        <f>'4. grupas ieraksts'!J33</f>
        <v>25</v>
      </c>
      <c r="F33" s="48">
        <f t="shared" si="1"/>
        <v>0</v>
      </c>
      <c r="G33">
        <f>'4. grupas ieraksts'!K33</f>
        <v>23</v>
      </c>
      <c r="H33" s="48">
        <f t="shared" si="2"/>
        <v>0</v>
      </c>
      <c r="I33">
        <f>'4. grupas ieraksts'!L33</f>
        <v>50</v>
      </c>
      <c r="J33" s="48">
        <f t="shared" si="3"/>
        <v>0</v>
      </c>
      <c r="K33">
        <f>'4. grupas ieraksts'!M33</f>
        <v>28</v>
      </c>
      <c r="L33" s="48">
        <f t="shared" si="4"/>
        <v>0</v>
      </c>
      <c r="M33">
        <f>'4. grupas ieraksts'!N33</f>
        <v>40</v>
      </c>
      <c r="N33" s="48">
        <f t="shared" si="5"/>
        <v>0</v>
      </c>
      <c r="O33">
        <f>'4. grupas ieraksts'!O33</f>
        <v>34</v>
      </c>
      <c r="P33" s="48">
        <f t="shared" si="6"/>
        <v>0</v>
      </c>
      <c r="Q33">
        <f>'4. grupas ieraksts'!P33</f>
        <v>31</v>
      </c>
      <c r="R33" s="48">
        <f t="shared" si="7"/>
        <v>0</v>
      </c>
      <c r="S33">
        <f>'4. grupas ieraksts'!Q33</f>
        <v>10</v>
      </c>
      <c r="T33" s="48">
        <f t="shared" si="8"/>
        <v>0</v>
      </c>
      <c r="U33">
        <f>'4. grupas ieraksts'!R33</f>
        <v>0</v>
      </c>
      <c r="V33" s="48">
        <f t="shared" si="9"/>
        <v>0</v>
      </c>
      <c r="W33">
        <f>'4. grupas ieraksts'!S33</f>
        <v>0</v>
      </c>
      <c r="X33" s="48">
        <f t="shared" si="10"/>
        <v>0</v>
      </c>
      <c r="Y33">
        <f>'4. grupas ieraksts'!T33</f>
        <v>0</v>
      </c>
      <c r="Z33" s="48">
        <f t="shared" si="11"/>
        <v>0</v>
      </c>
      <c r="AA33">
        <f>'4. grupas ieraksts'!U33</f>
        <v>0</v>
      </c>
      <c r="AB33" s="48">
        <f t="shared" si="12"/>
        <v>0</v>
      </c>
      <c r="AC33">
        <f>'4. grupas ieraksts'!V33</f>
        <v>0</v>
      </c>
      <c r="AD33" s="48">
        <f t="shared" si="13"/>
        <v>0</v>
      </c>
      <c r="AE33">
        <f>'4. grupas ieraksts'!W33</f>
        <v>0</v>
      </c>
      <c r="AF33" s="48">
        <f t="shared" si="14"/>
        <v>0</v>
      </c>
      <c r="AG33">
        <f>'4. grupas ieraksts'!X33</f>
        <v>0</v>
      </c>
      <c r="AH33" s="48">
        <f t="shared" si="15"/>
        <v>0</v>
      </c>
      <c r="AI33">
        <f>'4. grupas ieraksts'!Y33</f>
        <v>0</v>
      </c>
      <c r="AJ33" s="48">
        <f t="shared" si="16"/>
        <v>0</v>
      </c>
      <c r="AK33">
        <f>'4. grupas ieraksts'!Z33</f>
        <v>0</v>
      </c>
      <c r="AL33" s="48">
        <f t="shared" si="17"/>
        <v>0</v>
      </c>
      <c r="AM33">
        <f>'4. grupas ieraksts'!AA33</f>
        <v>0</v>
      </c>
      <c r="AN33" s="48">
        <f t="shared" si="18"/>
        <v>0</v>
      </c>
      <c r="AO33" s="49">
        <f>'4. grupas ieraksts'!AB33</f>
        <v>0</v>
      </c>
    </row>
    <row r="34" spans="1:41" x14ac:dyDescent="0.25">
      <c r="A34" s="46">
        <f>IFERROR(IF('4. grupas ieraksts'!F34&lt;0,0,ROUNDUP('4. grupas ieraksts'!F34/'4. grupas ieraksts'!C34,2)),"")</f>
        <v>2.88</v>
      </c>
      <c r="B34" s="47" t="str">
        <f>IF('4. grupas ieraksts'!B34=0,"",'4. grupas ieraksts'!B34)</f>
        <v>P33</v>
      </c>
      <c r="C34">
        <f>'4. grupas ieraksts'!J34</f>
        <v>24</v>
      </c>
      <c r="D34" s="48">
        <f t="shared" ref="D34:D65" si="19">IF(C34=0,0,$A34)</f>
        <v>2.88</v>
      </c>
      <c r="E34">
        <f>'4. grupas ieraksts'!J34</f>
        <v>24</v>
      </c>
      <c r="F34" s="48">
        <f t="shared" ref="F34:F65" si="20">IF(E34=0,0,$A34)</f>
        <v>2.88</v>
      </c>
      <c r="G34">
        <f>'4. grupas ieraksts'!K34</f>
        <v>23</v>
      </c>
      <c r="H34" s="48">
        <f t="shared" ref="H34:H65" si="21">IF(G34=0,0,$A34)</f>
        <v>2.88</v>
      </c>
      <c r="I34">
        <f>'4. grupas ieraksts'!L34</f>
        <v>40</v>
      </c>
      <c r="J34" s="48">
        <f t="shared" ref="J34:J65" si="22">IF(I34=0,0,$A34)</f>
        <v>2.88</v>
      </c>
      <c r="K34">
        <f>'4. grupas ieraksts'!M34</f>
        <v>26</v>
      </c>
      <c r="L34" s="48">
        <f t="shared" ref="L34:L65" si="23">IF(K34=0,0,$A34)</f>
        <v>2.88</v>
      </c>
      <c r="M34">
        <f>'4. grupas ieraksts'!N34</f>
        <v>38</v>
      </c>
      <c r="N34" s="48">
        <f t="shared" ref="N34:N65" si="24">IF(M34=0,0,$A34)</f>
        <v>2.88</v>
      </c>
      <c r="O34">
        <f>'4. grupas ieraksts'!O34</f>
        <v>32</v>
      </c>
      <c r="P34" s="48">
        <f t="shared" ref="P34:P65" si="25">IF(O34=0,0,$A34)</f>
        <v>2.88</v>
      </c>
      <c r="Q34">
        <f>'4. grupas ieraksts'!P34</f>
        <v>35</v>
      </c>
      <c r="R34" s="48">
        <f t="shared" ref="R34:R65" si="26">IF(Q34=0,0,$A34)</f>
        <v>2.88</v>
      </c>
      <c r="S34">
        <f>'4. grupas ieraksts'!Q34</f>
        <v>0</v>
      </c>
      <c r="T34" s="48">
        <f t="shared" ref="T34:T65" si="27">IF(S34=0,0,$A34)</f>
        <v>0</v>
      </c>
      <c r="U34">
        <f>'4. grupas ieraksts'!R34</f>
        <v>0</v>
      </c>
      <c r="V34" s="48">
        <f t="shared" ref="V34:V65" si="28">IF(U34=0,0,$A34)</f>
        <v>0</v>
      </c>
      <c r="W34">
        <f>'4. grupas ieraksts'!S34</f>
        <v>0</v>
      </c>
      <c r="X34" s="48">
        <f t="shared" ref="X34:X65" si="29">IF(W34=0,0,$A34)</f>
        <v>0</v>
      </c>
      <c r="Y34">
        <f>'4. grupas ieraksts'!T34</f>
        <v>0</v>
      </c>
      <c r="Z34" s="48">
        <f t="shared" ref="Z34:Z65" si="30">IF(Y34=0,0,$A34)</f>
        <v>0</v>
      </c>
      <c r="AA34">
        <f>'4. grupas ieraksts'!U34</f>
        <v>0</v>
      </c>
      <c r="AB34" s="48">
        <f t="shared" ref="AB34:AB65" si="31">IF(AA34=0,0,$A34)</f>
        <v>0</v>
      </c>
      <c r="AC34">
        <f>'4. grupas ieraksts'!V34</f>
        <v>0</v>
      </c>
      <c r="AD34" s="48">
        <f t="shared" ref="AD34:AD65" si="32">IF(AC34=0,0,$A34)</f>
        <v>0</v>
      </c>
      <c r="AE34">
        <f>'4. grupas ieraksts'!W34</f>
        <v>0</v>
      </c>
      <c r="AF34" s="48">
        <f t="shared" ref="AF34:AF65" si="33">IF(AE34=0,0,$A34)</f>
        <v>0</v>
      </c>
      <c r="AG34">
        <f>'4. grupas ieraksts'!X34</f>
        <v>0</v>
      </c>
      <c r="AH34" s="48">
        <f t="shared" ref="AH34:AH65" si="34">IF(AG34=0,0,$A34)</f>
        <v>0</v>
      </c>
      <c r="AI34">
        <f>'4. grupas ieraksts'!Y34</f>
        <v>0</v>
      </c>
      <c r="AJ34" s="48">
        <f t="shared" ref="AJ34:AJ65" si="35">IF(AI34=0,0,$A34)</f>
        <v>0</v>
      </c>
      <c r="AK34">
        <f>'4. grupas ieraksts'!Z34</f>
        <v>0</v>
      </c>
      <c r="AL34" s="48">
        <f t="shared" ref="AL34:AL65" si="36">IF(AK34=0,0,$A34)</f>
        <v>0</v>
      </c>
      <c r="AM34">
        <f>'4. grupas ieraksts'!AA34</f>
        <v>0</v>
      </c>
      <c r="AN34" s="48">
        <f t="shared" ref="AN34:AN65" si="37">IF(AM34=0,0,$A34)</f>
        <v>0</v>
      </c>
      <c r="AO34" s="49">
        <f>'4. grupas ieraksts'!AB34</f>
        <v>0</v>
      </c>
    </row>
    <row r="35" spans="1:41" x14ac:dyDescent="0.25">
      <c r="A35" s="46">
        <f>IFERROR(IF('4. grupas ieraksts'!F35&lt;0,0,ROUNDUP('4. grupas ieraksts'!F35/'4. grupas ieraksts'!C35,2)),"")</f>
        <v>0</v>
      </c>
      <c r="B35" s="47" t="str">
        <f>IF('4. grupas ieraksts'!B35=0,"",'4. grupas ieraksts'!B35)</f>
        <v>P34</v>
      </c>
      <c r="C35">
        <f>'4. grupas ieraksts'!J35</f>
        <v>30</v>
      </c>
      <c r="D35" s="48">
        <f t="shared" si="19"/>
        <v>0</v>
      </c>
      <c r="E35">
        <f>'4. grupas ieraksts'!J35</f>
        <v>30</v>
      </c>
      <c r="F35" s="48">
        <f t="shared" si="20"/>
        <v>0</v>
      </c>
      <c r="G35">
        <f>'4. grupas ieraksts'!K35</f>
        <v>20</v>
      </c>
      <c r="H35" s="48">
        <f t="shared" si="21"/>
        <v>0</v>
      </c>
      <c r="I35">
        <f>'4. grupas ieraksts'!L35</f>
        <v>35</v>
      </c>
      <c r="J35" s="48">
        <f t="shared" si="22"/>
        <v>0</v>
      </c>
      <c r="K35">
        <f>'4. grupas ieraksts'!M35</f>
        <v>20</v>
      </c>
      <c r="L35" s="48">
        <f t="shared" si="23"/>
        <v>0</v>
      </c>
      <c r="M35">
        <f>'4. grupas ieraksts'!N35</f>
        <v>31</v>
      </c>
      <c r="N35" s="48">
        <f t="shared" si="24"/>
        <v>0</v>
      </c>
      <c r="O35">
        <f>'4. grupas ieraksts'!O35</f>
        <v>20</v>
      </c>
      <c r="P35" s="48">
        <f t="shared" si="25"/>
        <v>0</v>
      </c>
      <c r="Q35">
        <f>'4. grupas ieraksts'!P35</f>
        <v>25</v>
      </c>
      <c r="R35" s="48">
        <f t="shared" si="26"/>
        <v>0</v>
      </c>
      <c r="S35">
        <f>'4. grupas ieraksts'!Q35</f>
        <v>25</v>
      </c>
      <c r="T35" s="48">
        <f t="shared" si="27"/>
        <v>0</v>
      </c>
      <c r="U35">
        <f>'4. grupas ieraksts'!R35</f>
        <v>0</v>
      </c>
      <c r="V35" s="48">
        <f t="shared" si="28"/>
        <v>0</v>
      </c>
      <c r="W35">
        <f>'4. grupas ieraksts'!S35</f>
        <v>0</v>
      </c>
      <c r="X35" s="48">
        <f t="shared" si="29"/>
        <v>0</v>
      </c>
      <c r="Y35">
        <f>'4. grupas ieraksts'!T35</f>
        <v>0</v>
      </c>
      <c r="Z35" s="48">
        <f t="shared" si="30"/>
        <v>0</v>
      </c>
      <c r="AA35">
        <f>'4. grupas ieraksts'!U35</f>
        <v>0</v>
      </c>
      <c r="AB35" s="48">
        <f t="shared" si="31"/>
        <v>0</v>
      </c>
      <c r="AC35">
        <f>'4. grupas ieraksts'!V35</f>
        <v>0</v>
      </c>
      <c r="AD35" s="48">
        <f t="shared" si="32"/>
        <v>0</v>
      </c>
      <c r="AE35">
        <f>'4. grupas ieraksts'!W35</f>
        <v>0</v>
      </c>
      <c r="AF35" s="48">
        <f t="shared" si="33"/>
        <v>0</v>
      </c>
      <c r="AG35">
        <f>'4. grupas ieraksts'!X35</f>
        <v>0</v>
      </c>
      <c r="AH35" s="48">
        <f t="shared" si="34"/>
        <v>0</v>
      </c>
      <c r="AI35">
        <f>'4. grupas ieraksts'!Y35</f>
        <v>0</v>
      </c>
      <c r="AJ35" s="48">
        <f t="shared" si="35"/>
        <v>0</v>
      </c>
      <c r="AK35">
        <f>'4. grupas ieraksts'!Z35</f>
        <v>0</v>
      </c>
      <c r="AL35" s="48">
        <f t="shared" si="36"/>
        <v>0</v>
      </c>
      <c r="AM35">
        <f>'4. grupas ieraksts'!AA35</f>
        <v>0</v>
      </c>
      <c r="AN35" s="48">
        <f t="shared" si="37"/>
        <v>0</v>
      </c>
      <c r="AO35" s="49">
        <f>'4. grupas ieraksts'!AB35</f>
        <v>0</v>
      </c>
    </row>
    <row r="36" spans="1:41" x14ac:dyDescent="0.25">
      <c r="A36" s="46">
        <f>IFERROR(IF('4. grupas ieraksts'!F36&lt;0,0,ROUNDUP('4. grupas ieraksts'!F36/'4. grupas ieraksts'!C36,2)),"")</f>
        <v>1.1300000000000001</v>
      </c>
      <c r="B36" s="47" t="str">
        <f>IF('4. grupas ieraksts'!B36=0,"",'4. grupas ieraksts'!B36)</f>
        <v>P35</v>
      </c>
      <c r="C36">
        <f>'4. grupas ieraksts'!J36</f>
        <v>25</v>
      </c>
      <c r="D36" s="48">
        <f t="shared" si="19"/>
        <v>1.1300000000000001</v>
      </c>
      <c r="E36">
        <f>'4. grupas ieraksts'!J36</f>
        <v>25</v>
      </c>
      <c r="F36" s="48">
        <f t="shared" si="20"/>
        <v>1.1300000000000001</v>
      </c>
      <c r="G36">
        <f>'4. grupas ieraksts'!K36</f>
        <v>25</v>
      </c>
      <c r="H36" s="48">
        <f t="shared" si="21"/>
        <v>1.1300000000000001</v>
      </c>
      <c r="I36">
        <f>'4. grupas ieraksts'!L36</f>
        <v>46</v>
      </c>
      <c r="J36" s="48">
        <f t="shared" si="22"/>
        <v>1.1300000000000001</v>
      </c>
      <c r="K36">
        <f>'4. grupas ieraksts'!M36</f>
        <v>34</v>
      </c>
      <c r="L36" s="48">
        <f t="shared" si="23"/>
        <v>1.1300000000000001</v>
      </c>
      <c r="M36">
        <f>'4. grupas ieraksts'!N36</f>
        <v>31</v>
      </c>
      <c r="N36" s="48">
        <f t="shared" si="24"/>
        <v>1.1300000000000001</v>
      </c>
      <c r="O36">
        <f>'4. grupas ieraksts'!O36</f>
        <v>30</v>
      </c>
      <c r="P36" s="48">
        <f t="shared" si="25"/>
        <v>1.1300000000000001</v>
      </c>
      <c r="Q36">
        <f>'4. grupas ieraksts'!P36</f>
        <v>30</v>
      </c>
      <c r="R36" s="48">
        <f t="shared" si="26"/>
        <v>1.1300000000000001</v>
      </c>
      <c r="S36">
        <f>'4. grupas ieraksts'!Q36</f>
        <v>0</v>
      </c>
      <c r="T36" s="48">
        <f t="shared" si="27"/>
        <v>0</v>
      </c>
      <c r="U36">
        <f>'4. grupas ieraksts'!R36</f>
        <v>0</v>
      </c>
      <c r="V36" s="48">
        <f t="shared" si="28"/>
        <v>0</v>
      </c>
      <c r="W36">
        <f>'4. grupas ieraksts'!S36</f>
        <v>0</v>
      </c>
      <c r="X36" s="48">
        <f t="shared" si="29"/>
        <v>0</v>
      </c>
      <c r="Y36">
        <f>'4. grupas ieraksts'!T36</f>
        <v>0</v>
      </c>
      <c r="Z36" s="48">
        <f t="shared" si="30"/>
        <v>0</v>
      </c>
      <c r="AA36">
        <f>'4. grupas ieraksts'!U36</f>
        <v>0</v>
      </c>
      <c r="AB36" s="48">
        <f t="shared" si="31"/>
        <v>0</v>
      </c>
      <c r="AC36">
        <f>'4. grupas ieraksts'!V36</f>
        <v>0</v>
      </c>
      <c r="AD36" s="48">
        <f t="shared" si="32"/>
        <v>0</v>
      </c>
      <c r="AE36">
        <f>'4. grupas ieraksts'!W36</f>
        <v>0</v>
      </c>
      <c r="AF36" s="48">
        <f t="shared" si="33"/>
        <v>0</v>
      </c>
      <c r="AG36">
        <f>'4. grupas ieraksts'!X36</f>
        <v>0</v>
      </c>
      <c r="AH36" s="48">
        <f t="shared" si="34"/>
        <v>0</v>
      </c>
      <c r="AI36">
        <f>'4. grupas ieraksts'!Y36</f>
        <v>0</v>
      </c>
      <c r="AJ36" s="48">
        <f t="shared" si="35"/>
        <v>0</v>
      </c>
      <c r="AK36">
        <f>'4. grupas ieraksts'!Z36</f>
        <v>0</v>
      </c>
      <c r="AL36" s="48">
        <f t="shared" si="36"/>
        <v>0</v>
      </c>
      <c r="AM36">
        <f>'4. grupas ieraksts'!AA36</f>
        <v>0</v>
      </c>
      <c r="AN36" s="48">
        <f t="shared" si="37"/>
        <v>0</v>
      </c>
      <c r="AO36" s="49">
        <f>'4. grupas ieraksts'!AB36</f>
        <v>0</v>
      </c>
    </row>
    <row r="37" spans="1:41" x14ac:dyDescent="0.25">
      <c r="A37" s="46">
        <f>IFERROR(IF('4. grupas ieraksts'!F37&lt;0,0,ROUNDUP('4. grupas ieraksts'!F37/'4. grupas ieraksts'!C37,2)),"")</f>
        <v>3.13</v>
      </c>
      <c r="B37" s="47" t="str">
        <f>IF('4. grupas ieraksts'!B37=0,"",'4. grupas ieraksts'!B37)</f>
        <v>P36</v>
      </c>
      <c r="C37">
        <f>'4. grupas ieraksts'!J37</f>
        <v>28</v>
      </c>
      <c r="D37" s="48">
        <f t="shared" si="19"/>
        <v>3.13</v>
      </c>
      <c r="E37">
        <f>'4. grupas ieraksts'!J37</f>
        <v>28</v>
      </c>
      <c r="F37" s="48">
        <f t="shared" si="20"/>
        <v>3.13</v>
      </c>
      <c r="G37">
        <f>'4. grupas ieraksts'!K37</f>
        <v>30</v>
      </c>
      <c r="H37" s="48">
        <f t="shared" si="21"/>
        <v>3.13</v>
      </c>
      <c r="I37">
        <f>'4. grupas ieraksts'!L37</f>
        <v>29</v>
      </c>
      <c r="J37" s="48">
        <f t="shared" si="22"/>
        <v>3.13</v>
      </c>
      <c r="K37">
        <f>'4. grupas ieraksts'!M37</f>
        <v>20</v>
      </c>
      <c r="L37" s="48">
        <f t="shared" si="23"/>
        <v>3.13</v>
      </c>
      <c r="M37">
        <f>'4. grupas ieraksts'!N37</f>
        <v>23</v>
      </c>
      <c r="N37" s="48">
        <f t="shared" si="24"/>
        <v>3.13</v>
      </c>
      <c r="O37">
        <f>'4. grupas ieraksts'!O37</f>
        <v>14</v>
      </c>
      <c r="P37" s="48">
        <f t="shared" si="25"/>
        <v>3.13</v>
      </c>
      <c r="Q37">
        <f>'4. grupas ieraksts'!P37</f>
        <v>22</v>
      </c>
      <c r="R37" s="48">
        <f t="shared" si="26"/>
        <v>3.13</v>
      </c>
      <c r="S37">
        <f>'4. grupas ieraksts'!Q37</f>
        <v>0</v>
      </c>
      <c r="T37" s="48">
        <f t="shared" si="27"/>
        <v>0</v>
      </c>
      <c r="U37">
        <f>'4. grupas ieraksts'!R37</f>
        <v>0</v>
      </c>
      <c r="V37" s="48">
        <f t="shared" si="28"/>
        <v>0</v>
      </c>
      <c r="W37">
        <f>'4. grupas ieraksts'!S37</f>
        <v>0</v>
      </c>
      <c r="X37" s="48">
        <f t="shared" si="29"/>
        <v>0</v>
      </c>
      <c r="Y37">
        <f>'4. grupas ieraksts'!T37</f>
        <v>0</v>
      </c>
      <c r="Z37" s="48">
        <f t="shared" si="30"/>
        <v>0</v>
      </c>
      <c r="AA37">
        <f>'4. grupas ieraksts'!U37</f>
        <v>0</v>
      </c>
      <c r="AB37" s="48">
        <f t="shared" si="31"/>
        <v>0</v>
      </c>
      <c r="AC37">
        <f>'4. grupas ieraksts'!V37</f>
        <v>0</v>
      </c>
      <c r="AD37" s="48">
        <f t="shared" si="32"/>
        <v>0</v>
      </c>
      <c r="AE37">
        <f>'4. grupas ieraksts'!W37</f>
        <v>0</v>
      </c>
      <c r="AF37" s="48">
        <f t="shared" si="33"/>
        <v>0</v>
      </c>
      <c r="AG37">
        <f>'4. grupas ieraksts'!X37</f>
        <v>0</v>
      </c>
      <c r="AH37" s="48">
        <f t="shared" si="34"/>
        <v>0</v>
      </c>
      <c r="AI37">
        <f>'4. grupas ieraksts'!Y37</f>
        <v>0</v>
      </c>
      <c r="AJ37" s="48">
        <f t="shared" si="35"/>
        <v>0</v>
      </c>
      <c r="AK37">
        <f>'4. grupas ieraksts'!Z37</f>
        <v>0</v>
      </c>
      <c r="AL37" s="48">
        <f t="shared" si="36"/>
        <v>0</v>
      </c>
      <c r="AM37">
        <f>'4. grupas ieraksts'!AA37</f>
        <v>0</v>
      </c>
      <c r="AN37" s="48">
        <f t="shared" si="37"/>
        <v>0</v>
      </c>
      <c r="AO37" s="49">
        <f>'4. grupas ieraksts'!AB37</f>
        <v>0</v>
      </c>
    </row>
    <row r="38" spans="1:41" x14ac:dyDescent="0.25">
      <c r="A38" s="46">
        <f>IFERROR(IF('4. grupas ieraksts'!F38&lt;0,0,ROUNDUP('4. grupas ieraksts'!F38/'4. grupas ieraksts'!C38,2)),"")</f>
        <v>1.75</v>
      </c>
      <c r="B38" s="47" t="str">
        <f>IF('4. grupas ieraksts'!B38=0,"",'4. grupas ieraksts'!B38)</f>
        <v>P37</v>
      </c>
      <c r="C38">
        <f>'4. grupas ieraksts'!J38</f>
        <v>15</v>
      </c>
      <c r="D38" s="48">
        <f t="shared" si="19"/>
        <v>1.75</v>
      </c>
      <c r="E38">
        <f>'4. grupas ieraksts'!J38</f>
        <v>15</v>
      </c>
      <c r="F38" s="48">
        <f t="shared" si="20"/>
        <v>1.75</v>
      </c>
      <c r="G38">
        <f>'4. grupas ieraksts'!K38</f>
        <v>13</v>
      </c>
      <c r="H38" s="48">
        <f t="shared" si="21"/>
        <v>1.75</v>
      </c>
      <c r="I38">
        <f>'4. grupas ieraksts'!L38</f>
        <v>14</v>
      </c>
      <c r="J38" s="48">
        <f t="shared" si="22"/>
        <v>1.75</v>
      </c>
      <c r="K38">
        <f>'4. grupas ieraksts'!M38</f>
        <v>13</v>
      </c>
      <c r="L38" s="48">
        <f t="shared" si="23"/>
        <v>1.75</v>
      </c>
      <c r="M38">
        <f>'4. grupas ieraksts'!N38</f>
        <v>16</v>
      </c>
      <c r="N38" s="48">
        <f t="shared" si="24"/>
        <v>1.75</v>
      </c>
      <c r="O38">
        <f>'4. grupas ieraksts'!O38</f>
        <v>9</v>
      </c>
      <c r="P38" s="48">
        <f t="shared" si="25"/>
        <v>1.75</v>
      </c>
      <c r="Q38">
        <f>'4. grupas ieraksts'!P38</f>
        <v>9</v>
      </c>
      <c r="R38" s="48">
        <f t="shared" si="26"/>
        <v>1.75</v>
      </c>
      <c r="S38">
        <f>'4. grupas ieraksts'!Q38</f>
        <v>0</v>
      </c>
      <c r="T38" s="48">
        <f t="shared" si="27"/>
        <v>0</v>
      </c>
      <c r="U38">
        <f>'4. grupas ieraksts'!R38</f>
        <v>0</v>
      </c>
      <c r="V38" s="48">
        <f t="shared" si="28"/>
        <v>0</v>
      </c>
      <c r="W38">
        <f>'4. grupas ieraksts'!S38</f>
        <v>0</v>
      </c>
      <c r="X38" s="48">
        <f t="shared" si="29"/>
        <v>0</v>
      </c>
      <c r="Y38">
        <f>'4. grupas ieraksts'!T38</f>
        <v>0</v>
      </c>
      <c r="Z38" s="48">
        <f t="shared" si="30"/>
        <v>0</v>
      </c>
      <c r="AA38">
        <f>'4. grupas ieraksts'!U38</f>
        <v>0</v>
      </c>
      <c r="AB38" s="48">
        <f t="shared" si="31"/>
        <v>0</v>
      </c>
      <c r="AC38">
        <f>'4. grupas ieraksts'!V38</f>
        <v>0</v>
      </c>
      <c r="AD38" s="48">
        <f t="shared" si="32"/>
        <v>0</v>
      </c>
      <c r="AE38">
        <f>'4. grupas ieraksts'!W38</f>
        <v>0</v>
      </c>
      <c r="AF38" s="48">
        <f t="shared" si="33"/>
        <v>0</v>
      </c>
      <c r="AG38">
        <f>'4. grupas ieraksts'!X38</f>
        <v>0</v>
      </c>
      <c r="AH38" s="48">
        <f t="shared" si="34"/>
        <v>0</v>
      </c>
      <c r="AI38">
        <f>'4. grupas ieraksts'!Y38</f>
        <v>0</v>
      </c>
      <c r="AJ38" s="48">
        <f t="shared" si="35"/>
        <v>0</v>
      </c>
      <c r="AK38">
        <f>'4. grupas ieraksts'!Z38</f>
        <v>0</v>
      </c>
      <c r="AL38" s="48">
        <f t="shared" si="36"/>
        <v>0</v>
      </c>
      <c r="AM38">
        <f>'4. grupas ieraksts'!AA38</f>
        <v>0</v>
      </c>
      <c r="AN38" s="48">
        <f t="shared" si="37"/>
        <v>0</v>
      </c>
      <c r="AO38" s="49">
        <f>'4. grupas ieraksts'!AB38</f>
        <v>0</v>
      </c>
    </row>
    <row r="39" spans="1:41" x14ac:dyDescent="0.25">
      <c r="A39" s="46">
        <f>IFERROR(IF('4. grupas ieraksts'!F39&lt;0,0,ROUNDUP('4. grupas ieraksts'!F39/'4. grupas ieraksts'!C39,2)),"")</f>
        <v>0</v>
      </c>
      <c r="B39" s="47" t="str">
        <f>IF('4. grupas ieraksts'!B39=0,"",'4. grupas ieraksts'!B39)</f>
        <v>P38</v>
      </c>
      <c r="C39">
        <f>'4. grupas ieraksts'!J39</f>
        <v>26</v>
      </c>
      <c r="D39" s="48">
        <f t="shared" si="19"/>
        <v>0</v>
      </c>
      <c r="E39">
        <f>'4. grupas ieraksts'!J39</f>
        <v>26</v>
      </c>
      <c r="F39" s="48">
        <f t="shared" si="20"/>
        <v>0</v>
      </c>
      <c r="G39">
        <f>'4. grupas ieraksts'!K39</f>
        <v>40</v>
      </c>
      <c r="H39" s="48">
        <f t="shared" si="21"/>
        <v>0</v>
      </c>
      <c r="I39">
        <f>'4. grupas ieraksts'!L39</f>
        <v>23</v>
      </c>
      <c r="J39" s="48">
        <f t="shared" si="22"/>
        <v>0</v>
      </c>
      <c r="K39">
        <f>'4. grupas ieraksts'!M39</f>
        <v>30</v>
      </c>
      <c r="L39" s="48">
        <f t="shared" si="23"/>
        <v>0</v>
      </c>
      <c r="M39">
        <f>'4. grupas ieraksts'!N39</f>
        <v>10</v>
      </c>
      <c r="N39" s="48">
        <f t="shared" si="24"/>
        <v>0</v>
      </c>
      <c r="O39">
        <f>'4. grupas ieraksts'!O39</f>
        <v>15</v>
      </c>
      <c r="P39" s="48">
        <f t="shared" si="25"/>
        <v>0</v>
      </c>
      <c r="Q39">
        <f>'4. grupas ieraksts'!P39</f>
        <v>30</v>
      </c>
      <c r="R39" s="48">
        <f t="shared" si="26"/>
        <v>0</v>
      </c>
      <c r="S39">
        <f>'4. grupas ieraksts'!Q39</f>
        <v>0</v>
      </c>
      <c r="T39" s="48">
        <f t="shared" si="27"/>
        <v>0</v>
      </c>
      <c r="U39">
        <f>'4. grupas ieraksts'!R39</f>
        <v>0</v>
      </c>
      <c r="V39" s="48">
        <f t="shared" si="28"/>
        <v>0</v>
      </c>
      <c r="W39">
        <f>'4. grupas ieraksts'!S39</f>
        <v>0</v>
      </c>
      <c r="X39" s="48">
        <f t="shared" si="29"/>
        <v>0</v>
      </c>
      <c r="Y39">
        <f>'4. grupas ieraksts'!T39</f>
        <v>0</v>
      </c>
      <c r="Z39" s="48">
        <f t="shared" si="30"/>
        <v>0</v>
      </c>
      <c r="AA39">
        <f>'4. grupas ieraksts'!U39</f>
        <v>0</v>
      </c>
      <c r="AB39" s="48">
        <f t="shared" si="31"/>
        <v>0</v>
      </c>
      <c r="AC39">
        <f>'4. grupas ieraksts'!V39</f>
        <v>0</v>
      </c>
      <c r="AD39" s="48">
        <f t="shared" si="32"/>
        <v>0</v>
      </c>
      <c r="AE39">
        <f>'4. grupas ieraksts'!W39</f>
        <v>0</v>
      </c>
      <c r="AF39" s="48">
        <f t="shared" si="33"/>
        <v>0</v>
      </c>
      <c r="AG39">
        <f>'4. grupas ieraksts'!X39</f>
        <v>0</v>
      </c>
      <c r="AH39" s="48">
        <f t="shared" si="34"/>
        <v>0</v>
      </c>
      <c r="AI39">
        <f>'4. grupas ieraksts'!Y39</f>
        <v>0</v>
      </c>
      <c r="AJ39" s="48">
        <f t="shared" si="35"/>
        <v>0</v>
      </c>
      <c r="AK39">
        <f>'4. grupas ieraksts'!Z39</f>
        <v>0</v>
      </c>
      <c r="AL39" s="48">
        <f t="shared" si="36"/>
        <v>0</v>
      </c>
      <c r="AM39">
        <f>'4. grupas ieraksts'!AA39</f>
        <v>0</v>
      </c>
      <c r="AN39" s="48">
        <f t="shared" si="37"/>
        <v>0</v>
      </c>
      <c r="AO39" s="49">
        <f>'4. grupas ieraksts'!AB39</f>
        <v>0</v>
      </c>
    </row>
    <row r="40" spans="1:41" x14ac:dyDescent="0.25">
      <c r="A40" s="46">
        <f>IFERROR(IF('4. grupas ieraksts'!F40&lt;0,0,ROUNDUP('4. grupas ieraksts'!F40/'4. grupas ieraksts'!C40,2)),"")</f>
        <v>0</v>
      </c>
      <c r="B40" s="47" t="str">
        <f>IF('4. grupas ieraksts'!B40=0,"",'4. grupas ieraksts'!B40)</f>
        <v>P39</v>
      </c>
      <c r="C40">
        <f>'4. grupas ieraksts'!J40</f>
        <v>30</v>
      </c>
      <c r="D40" s="48">
        <f t="shared" si="19"/>
        <v>0</v>
      </c>
      <c r="E40">
        <f>'4. grupas ieraksts'!J40</f>
        <v>30</v>
      </c>
      <c r="F40" s="48">
        <f t="shared" si="20"/>
        <v>0</v>
      </c>
      <c r="G40">
        <f>'4. grupas ieraksts'!K40</f>
        <v>30</v>
      </c>
      <c r="H40" s="48">
        <f t="shared" si="21"/>
        <v>0</v>
      </c>
      <c r="I40">
        <f>'4. grupas ieraksts'!L40</f>
        <v>40</v>
      </c>
      <c r="J40" s="48">
        <f t="shared" si="22"/>
        <v>0</v>
      </c>
      <c r="K40">
        <f>'4. grupas ieraksts'!M40</f>
        <v>31</v>
      </c>
      <c r="L40" s="48">
        <f t="shared" si="23"/>
        <v>0</v>
      </c>
      <c r="M40">
        <f>'4. grupas ieraksts'!N40</f>
        <v>39</v>
      </c>
      <c r="N40" s="48">
        <f t="shared" si="24"/>
        <v>0</v>
      </c>
      <c r="O40">
        <f>'4. grupas ieraksts'!O40</f>
        <v>25</v>
      </c>
      <c r="P40" s="48">
        <f t="shared" si="25"/>
        <v>0</v>
      </c>
      <c r="Q40">
        <f>'4. grupas ieraksts'!P40</f>
        <v>50</v>
      </c>
      <c r="R40" s="48">
        <f t="shared" si="26"/>
        <v>0</v>
      </c>
      <c r="S40">
        <f>'4. grupas ieraksts'!Q40</f>
        <v>0</v>
      </c>
      <c r="T40" s="48">
        <f t="shared" si="27"/>
        <v>0</v>
      </c>
      <c r="U40">
        <f>'4. grupas ieraksts'!R40</f>
        <v>0</v>
      </c>
      <c r="V40" s="48">
        <f t="shared" si="28"/>
        <v>0</v>
      </c>
      <c r="W40">
        <f>'4. grupas ieraksts'!S40</f>
        <v>0</v>
      </c>
      <c r="X40" s="48">
        <f t="shared" si="29"/>
        <v>0</v>
      </c>
      <c r="Y40">
        <f>'4. grupas ieraksts'!T40</f>
        <v>0</v>
      </c>
      <c r="Z40" s="48">
        <f t="shared" si="30"/>
        <v>0</v>
      </c>
      <c r="AA40">
        <f>'4. grupas ieraksts'!U40</f>
        <v>0</v>
      </c>
      <c r="AB40" s="48">
        <f t="shared" si="31"/>
        <v>0</v>
      </c>
      <c r="AC40">
        <f>'4. grupas ieraksts'!V40</f>
        <v>0</v>
      </c>
      <c r="AD40" s="48">
        <f t="shared" si="32"/>
        <v>0</v>
      </c>
      <c r="AE40">
        <f>'4. grupas ieraksts'!W40</f>
        <v>0</v>
      </c>
      <c r="AF40" s="48">
        <f t="shared" si="33"/>
        <v>0</v>
      </c>
      <c r="AG40">
        <f>'4. grupas ieraksts'!X40</f>
        <v>0</v>
      </c>
      <c r="AH40" s="48">
        <f t="shared" si="34"/>
        <v>0</v>
      </c>
      <c r="AI40">
        <f>'4. grupas ieraksts'!Y40</f>
        <v>0</v>
      </c>
      <c r="AJ40" s="48">
        <f t="shared" si="35"/>
        <v>0</v>
      </c>
      <c r="AK40">
        <f>'4. grupas ieraksts'!Z40</f>
        <v>0</v>
      </c>
      <c r="AL40" s="48">
        <f t="shared" si="36"/>
        <v>0</v>
      </c>
      <c r="AM40">
        <f>'4. grupas ieraksts'!AA40</f>
        <v>0</v>
      </c>
      <c r="AN40" s="48">
        <f t="shared" si="37"/>
        <v>0</v>
      </c>
      <c r="AO40" s="49">
        <f>'4. grupas ieraksts'!AB40</f>
        <v>0</v>
      </c>
    </row>
    <row r="41" spans="1:41" x14ac:dyDescent="0.25">
      <c r="A41" s="46">
        <f>IFERROR(IF('4. grupas ieraksts'!F41&lt;0,0,ROUNDUP('4. grupas ieraksts'!F41/'4. grupas ieraksts'!C41,2)),"")</f>
        <v>4.38</v>
      </c>
      <c r="B41" s="47" t="str">
        <f>IF('4. grupas ieraksts'!B41=0,"",'4. grupas ieraksts'!B41)</f>
        <v>P40</v>
      </c>
      <c r="C41">
        <f>'4. grupas ieraksts'!J41</f>
        <v>8</v>
      </c>
      <c r="D41" s="48">
        <f t="shared" si="19"/>
        <v>4.38</v>
      </c>
      <c r="E41">
        <f>'4. grupas ieraksts'!J41</f>
        <v>8</v>
      </c>
      <c r="F41" s="48">
        <f t="shared" si="20"/>
        <v>4.38</v>
      </c>
      <c r="G41">
        <f>'4. grupas ieraksts'!K41</f>
        <v>20</v>
      </c>
      <c r="H41" s="48">
        <f t="shared" si="21"/>
        <v>4.38</v>
      </c>
      <c r="I41">
        <f>'4. grupas ieraksts'!L41</f>
        <v>25</v>
      </c>
      <c r="J41" s="48">
        <f t="shared" si="22"/>
        <v>4.38</v>
      </c>
      <c r="K41">
        <f>'4. grupas ieraksts'!M41</f>
        <v>13</v>
      </c>
      <c r="L41" s="48">
        <f t="shared" si="23"/>
        <v>4.38</v>
      </c>
      <c r="M41">
        <f>'4. grupas ieraksts'!N41</f>
        <v>22</v>
      </c>
      <c r="N41" s="48">
        <f t="shared" si="24"/>
        <v>4.38</v>
      </c>
      <c r="O41">
        <f>'4. grupas ieraksts'!O41</f>
        <v>19</v>
      </c>
      <c r="P41" s="48">
        <f t="shared" si="25"/>
        <v>4.38</v>
      </c>
      <c r="Q41">
        <f>'4. grupas ieraksts'!P41</f>
        <v>25</v>
      </c>
      <c r="R41" s="48">
        <f t="shared" si="26"/>
        <v>4.38</v>
      </c>
      <c r="S41">
        <f>'4. grupas ieraksts'!Q41</f>
        <v>0</v>
      </c>
      <c r="T41" s="48">
        <f t="shared" si="27"/>
        <v>0</v>
      </c>
      <c r="U41">
        <f>'4. grupas ieraksts'!R41</f>
        <v>0</v>
      </c>
      <c r="V41" s="48">
        <f t="shared" si="28"/>
        <v>0</v>
      </c>
      <c r="W41">
        <f>'4. grupas ieraksts'!S41</f>
        <v>0</v>
      </c>
      <c r="X41" s="48">
        <f t="shared" si="29"/>
        <v>0</v>
      </c>
      <c r="Y41">
        <f>'4. grupas ieraksts'!T41</f>
        <v>0</v>
      </c>
      <c r="Z41" s="48">
        <f t="shared" si="30"/>
        <v>0</v>
      </c>
      <c r="AA41">
        <f>'4. grupas ieraksts'!U41</f>
        <v>0</v>
      </c>
      <c r="AB41" s="48">
        <f t="shared" si="31"/>
        <v>0</v>
      </c>
      <c r="AC41">
        <f>'4. grupas ieraksts'!V41</f>
        <v>0</v>
      </c>
      <c r="AD41" s="48">
        <f t="shared" si="32"/>
        <v>0</v>
      </c>
      <c r="AE41">
        <f>'4. grupas ieraksts'!W41</f>
        <v>0</v>
      </c>
      <c r="AF41" s="48">
        <f t="shared" si="33"/>
        <v>0</v>
      </c>
      <c r="AG41">
        <f>'4. grupas ieraksts'!X41</f>
        <v>0</v>
      </c>
      <c r="AH41" s="48">
        <f t="shared" si="34"/>
        <v>0</v>
      </c>
      <c r="AI41">
        <f>'4. grupas ieraksts'!Y41</f>
        <v>0</v>
      </c>
      <c r="AJ41" s="48">
        <f t="shared" si="35"/>
        <v>0</v>
      </c>
      <c r="AK41">
        <f>'4. grupas ieraksts'!Z41</f>
        <v>0</v>
      </c>
      <c r="AL41" s="48">
        <f t="shared" si="36"/>
        <v>0</v>
      </c>
      <c r="AM41">
        <f>'4. grupas ieraksts'!AA41</f>
        <v>0</v>
      </c>
      <c r="AN41" s="48">
        <f t="shared" si="37"/>
        <v>0</v>
      </c>
      <c r="AO41" s="49">
        <f>'4. grupas ieraksts'!AB41</f>
        <v>0</v>
      </c>
    </row>
    <row r="42" spans="1:41" x14ac:dyDescent="0.25">
      <c r="A42" s="46">
        <f>IFERROR(IF('4. grupas ieraksts'!F42&lt;0,0,ROUNDUP('4. grupas ieraksts'!F42/'4. grupas ieraksts'!C42,2)),"")</f>
        <v>1.67</v>
      </c>
      <c r="B42" s="47" t="str">
        <f>IF('4. grupas ieraksts'!B42=0,"",'4. grupas ieraksts'!B42)</f>
        <v>P41</v>
      </c>
      <c r="C42">
        <f>'4. grupas ieraksts'!J42</f>
        <v>20</v>
      </c>
      <c r="D42" s="48">
        <f t="shared" si="19"/>
        <v>1.67</v>
      </c>
      <c r="E42">
        <f>'4. grupas ieraksts'!J42</f>
        <v>20</v>
      </c>
      <c r="F42" s="48">
        <f t="shared" si="20"/>
        <v>1.67</v>
      </c>
      <c r="G42">
        <f>'4. grupas ieraksts'!K42</f>
        <v>25</v>
      </c>
      <c r="H42" s="48">
        <f t="shared" si="21"/>
        <v>1.67</v>
      </c>
      <c r="I42">
        <f>'4. grupas ieraksts'!L42</f>
        <v>20</v>
      </c>
      <c r="J42" s="48">
        <f t="shared" si="22"/>
        <v>1.67</v>
      </c>
      <c r="K42">
        <f>'4. grupas ieraksts'!M42</f>
        <v>15</v>
      </c>
      <c r="L42" s="48">
        <f t="shared" si="23"/>
        <v>1.67</v>
      </c>
      <c r="M42">
        <f>'4. grupas ieraksts'!N42</f>
        <v>16</v>
      </c>
      <c r="N42" s="48">
        <f t="shared" si="24"/>
        <v>1.67</v>
      </c>
      <c r="O42">
        <f>'4. grupas ieraksts'!O42</f>
        <v>0</v>
      </c>
      <c r="P42" s="48">
        <f t="shared" si="25"/>
        <v>0</v>
      </c>
      <c r="Q42">
        <f>'4. grupas ieraksts'!P42</f>
        <v>0</v>
      </c>
      <c r="R42" s="48">
        <f t="shared" si="26"/>
        <v>0</v>
      </c>
      <c r="S42">
        <f>'4. grupas ieraksts'!Q42</f>
        <v>0</v>
      </c>
      <c r="T42" s="48">
        <f t="shared" si="27"/>
        <v>0</v>
      </c>
      <c r="U42">
        <f>'4. grupas ieraksts'!R42</f>
        <v>0</v>
      </c>
      <c r="V42" s="48">
        <f t="shared" si="28"/>
        <v>0</v>
      </c>
      <c r="W42">
        <f>'4. grupas ieraksts'!S42</f>
        <v>0</v>
      </c>
      <c r="X42" s="48">
        <f t="shared" si="29"/>
        <v>0</v>
      </c>
      <c r="Y42">
        <f>'4. grupas ieraksts'!T42</f>
        <v>0</v>
      </c>
      <c r="Z42" s="48">
        <f t="shared" si="30"/>
        <v>0</v>
      </c>
      <c r="AA42">
        <f>'4. grupas ieraksts'!U42</f>
        <v>0</v>
      </c>
      <c r="AB42" s="48">
        <f t="shared" si="31"/>
        <v>0</v>
      </c>
      <c r="AC42">
        <f>'4. grupas ieraksts'!V42</f>
        <v>0</v>
      </c>
      <c r="AD42" s="48">
        <f t="shared" si="32"/>
        <v>0</v>
      </c>
      <c r="AE42">
        <f>'4. grupas ieraksts'!W42</f>
        <v>0</v>
      </c>
      <c r="AF42" s="48">
        <f t="shared" si="33"/>
        <v>0</v>
      </c>
      <c r="AG42">
        <f>'4. grupas ieraksts'!X42</f>
        <v>0</v>
      </c>
      <c r="AH42" s="48">
        <f t="shared" si="34"/>
        <v>0</v>
      </c>
      <c r="AI42">
        <f>'4. grupas ieraksts'!Y42</f>
        <v>0</v>
      </c>
      <c r="AJ42" s="48">
        <f t="shared" si="35"/>
        <v>0</v>
      </c>
      <c r="AK42">
        <f>'4. grupas ieraksts'!Z42</f>
        <v>0</v>
      </c>
      <c r="AL42" s="48">
        <f t="shared" si="36"/>
        <v>0</v>
      </c>
      <c r="AM42">
        <f>'4. grupas ieraksts'!AA42</f>
        <v>0</v>
      </c>
      <c r="AN42" s="48">
        <f t="shared" si="37"/>
        <v>0</v>
      </c>
      <c r="AO42" s="49">
        <f>'4. grupas ieraksts'!AB42</f>
        <v>0</v>
      </c>
    </row>
    <row r="43" spans="1:41" x14ac:dyDescent="0.25">
      <c r="A43" s="46">
        <f>IFERROR(IF('4. grupas ieraksts'!F43&lt;0,0,ROUNDUP('4. grupas ieraksts'!F43/'4. grupas ieraksts'!C43,2)),"")</f>
        <v>0</v>
      </c>
      <c r="B43" s="47" t="str">
        <f>IF('4. grupas ieraksts'!B43=0,"",'4. grupas ieraksts'!B43)</f>
        <v>P42</v>
      </c>
      <c r="C43">
        <f>'4. grupas ieraksts'!J43</f>
        <v>21</v>
      </c>
      <c r="D43" s="48">
        <f t="shared" si="19"/>
        <v>0</v>
      </c>
      <c r="E43">
        <f>'4. grupas ieraksts'!J43</f>
        <v>21</v>
      </c>
      <c r="F43" s="48">
        <f t="shared" si="20"/>
        <v>0</v>
      </c>
      <c r="G43">
        <f>'4. grupas ieraksts'!K43</f>
        <v>21</v>
      </c>
      <c r="H43" s="48">
        <f t="shared" si="21"/>
        <v>0</v>
      </c>
      <c r="I43">
        <f>'4. grupas ieraksts'!L43</f>
        <v>26</v>
      </c>
      <c r="J43" s="48">
        <f t="shared" si="22"/>
        <v>0</v>
      </c>
      <c r="K43">
        <f>'4. grupas ieraksts'!M43</f>
        <v>14</v>
      </c>
      <c r="L43" s="48">
        <f t="shared" si="23"/>
        <v>0</v>
      </c>
      <c r="M43">
        <f>'4. grupas ieraksts'!N43</f>
        <v>29</v>
      </c>
      <c r="N43" s="48">
        <f t="shared" si="24"/>
        <v>0</v>
      </c>
      <c r="O43">
        <f>'4. grupas ieraksts'!O43</f>
        <v>23</v>
      </c>
      <c r="P43" s="48">
        <f t="shared" si="25"/>
        <v>0</v>
      </c>
      <c r="Q43">
        <f>'4. grupas ieraksts'!P43</f>
        <v>29</v>
      </c>
      <c r="R43" s="48">
        <f t="shared" si="26"/>
        <v>0</v>
      </c>
      <c r="S43">
        <f>'4. grupas ieraksts'!Q43</f>
        <v>0</v>
      </c>
      <c r="T43" s="48">
        <f t="shared" si="27"/>
        <v>0</v>
      </c>
      <c r="U43">
        <f>'4. grupas ieraksts'!R43</f>
        <v>0</v>
      </c>
      <c r="V43" s="48">
        <f t="shared" si="28"/>
        <v>0</v>
      </c>
      <c r="W43">
        <f>'4. grupas ieraksts'!S43</f>
        <v>0</v>
      </c>
      <c r="X43" s="48">
        <f t="shared" si="29"/>
        <v>0</v>
      </c>
      <c r="Y43">
        <f>'4. grupas ieraksts'!T43</f>
        <v>0</v>
      </c>
      <c r="Z43" s="48">
        <f t="shared" si="30"/>
        <v>0</v>
      </c>
      <c r="AA43">
        <f>'4. grupas ieraksts'!U43</f>
        <v>0</v>
      </c>
      <c r="AB43" s="48">
        <f t="shared" si="31"/>
        <v>0</v>
      </c>
      <c r="AC43">
        <f>'4. grupas ieraksts'!V43</f>
        <v>0</v>
      </c>
      <c r="AD43" s="48">
        <f t="shared" si="32"/>
        <v>0</v>
      </c>
      <c r="AE43">
        <f>'4. grupas ieraksts'!W43</f>
        <v>0</v>
      </c>
      <c r="AF43" s="48">
        <f t="shared" si="33"/>
        <v>0</v>
      </c>
      <c r="AG43">
        <f>'4. grupas ieraksts'!X43</f>
        <v>0</v>
      </c>
      <c r="AH43" s="48">
        <f t="shared" si="34"/>
        <v>0</v>
      </c>
      <c r="AI43">
        <f>'4. grupas ieraksts'!Y43</f>
        <v>0</v>
      </c>
      <c r="AJ43" s="48">
        <f t="shared" si="35"/>
        <v>0</v>
      </c>
      <c r="AK43">
        <f>'4. grupas ieraksts'!Z43</f>
        <v>0</v>
      </c>
      <c r="AL43" s="48">
        <f t="shared" si="36"/>
        <v>0</v>
      </c>
      <c r="AM43">
        <f>'4. grupas ieraksts'!AA43</f>
        <v>0</v>
      </c>
      <c r="AN43" s="48">
        <f t="shared" si="37"/>
        <v>0</v>
      </c>
      <c r="AO43" s="49">
        <f>'4. grupas ieraksts'!AB43</f>
        <v>0</v>
      </c>
    </row>
    <row r="44" spans="1:41" x14ac:dyDescent="0.25">
      <c r="A44" s="46">
        <f>IFERROR(IF('4. grupas ieraksts'!F44&lt;0,0,ROUNDUP('4. grupas ieraksts'!F44/'4. grupas ieraksts'!C44,2)),"")</f>
        <v>2.5</v>
      </c>
      <c r="B44" s="47" t="str">
        <f>IF('4. grupas ieraksts'!B44=0,"",'4. grupas ieraksts'!B44)</f>
        <v>P43</v>
      </c>
      <c r="C44">
        <f>'4. grupas ieraksts'!J44</f>
        <v>25</v>
      </c>
      <c r="D44" s="48">
        <f t="shared" si="19"/>
        <v>2.5</v>
      </c>
      <c r="E44">
        <f>'4. grupas ieraksts'!J44</f>
        <v>25</v>
      </c>
      <c r="F44" s="48">
        <f t="shared" si="20"/>
        <v>2.5</v>
      </c>
      <c r="G44">
        <f>'4. grupas ieraksts'!K44</f>
        <v>24</v>
      </c>
      <c r="H44" s="48">
        <f t="shared" si="21"/>
        <v>2.5</v>
      </c>
      <c r="I44">
        <f>'4. grupas ieraksts'!L44</f>
        <v>22</v>
      </c>
      <c r="J44" s="48">
        <f t="shared" si="22"/>
        <v>2.5</v>
      </c>
      <c r="K44">
        <f>'4. grupas ieraksts'!M44</f>
        <v>21</v>
      </c>
      <c r="L44" s="48">
        <f t="shared" si="23"/>
        <v>2.5</v>
      </c>
      <c r="M44">
        <f>'4. grupas ieraksts'!N44</f>
        <v>21</v>
      </c>
      <c r="N44" s="48">
        <f t="shared" si="24"/>
        <v>2.5</v>
      </c>
      <c r="O44">
        <f>'4. grupas ieraksts'!O44</f>
        <v>0</v>
      </c>
      <c r="P44" s="48">
        <f t="shared" si="25"/>
        <v>0</v>
      </c>
      <c r="Q44">
        <f>'4. grupas ieraksts'!P44</f>
        <v>0</v>
      </c>
      <c r="R44" s="48">
        <f t="shared" si="26"/>
        <v>0</v>
      </c>
      <c r="S44">
        <f>'4. grupas ieraksts'!Q44</f>
        <v>0</v>
      </c>
      <c r="T44" s="48">
        <f t="shared" si="27"/>
        <v>0</v>
      </c>
      <c r="U44">
        <f>'4. grupas ieraksts'!R44</f>
        <v>0</v>
      </c>
      <c r="V44" s="48">
        <f t="shared" si="28"/>
        <v>0</v>
      </c>
      <c r="W44">
        <f>'4. grupas ieraksts'!S44</f>
        <v>0</v>
      </c>
      <c r="X44" s="48">
        <f t="shared" si="29"/>
        <v>0</v>
      </c>
      <c r="Y44">
        <f>'4. grupas ieraksts'!T44</f>
        <v>0</v>
      </c>
      <c r="Z44" s="48">
        <f t="shared" si="30"/>
        <v>0</v>
      </c>
      <c r="AA44">
        <f>'4. grupas ieraksts'!U44</f>
        <v>0</v>
      </c>
      <c r="AB44" s="48">
        <f t="shared" si="31"/>
        <v>0</v>
      </c>
      <c r="AC44">
        <f>'4. grupas ieraksts'!V44</f>
        <v>0</v>
      </c>
      <c r="AD44" s="48">
        <f t="shared" si="32"/>
        <v>0</v>
      </c>
      <c r="AE44">
        <f>'4. grupas ieraksts'!W44</f>
        <v>0</v>
      </c>
      <c r="AF44" s="48">
        <f t="shared" si="33"/>
        <v>0</v>
      </c>
      <c r="AG44">
        <f>'4. grupas ieraksts'!X44</f>
        <v>0</v>
      </c>
      <c r="AH44" s="48">
        <f t="shared" si="34"/>
        <v>0</v>
      </c>
      <c r="AI44">
        <f>'4. grupas ieraksts'!Y44</f>
        <v>0</v>
      </c>
      <c r="AJ44" s="48">
        <f t="shared" si="35"/>
        <v>0</v>
      </c>
      <c r="AK44">
        <f>'4. grupas ieraksts'!Z44</f>
        <v>0</v>
      </c>
      <c r="AL44" s="48">
        <f t="shared" si="36"/>
        <v>0</v>
      </c>
      <c r="AM44">
        <f>'4. grupas ieraksts'!AA44</f>
        <v>0</v>
      </c>
      <c r="AN44" s="48">
        <f t="shared" si="37"/>
        <v>0</v>
      </c>
      <c r="AO44" s="49">
        <f>'4. grupas ieraksts'!AB44</f>
        <v>0</v>
      </c>
    </row>
    <row r="45" spans="1:41" x14ac:dyDescent="0.25">
      <c r="A45" s="46" t="str">
        <f>IFERROR(IF('4. grupas ieraksts'!F45&lt;0,0,ROUNDUP('4. grupas ieraksts'!F45/'4. grupas ieraksts'!C45,2)),"")</f>
        <v/>
      </c>
      <c r="B45" s="47" t="str">
        <f>IF('4. grupas ieraksts'!B45=0,"",'4. grupas ieraksts'!B45)</f>
        <v/>
      </c>
      <c r="C45">
        <f>'4. grupas ieraksts'!J45</f>
        <v>0</v>
      </c>
      <c r="D45" s="48">
        <f t="shared" si="19"/>
        <v>0</v>
      </c>
      <c r="E45">
        <f>'4. grupas ieraksts'!J45</f>
        <v>0</v>
      </c>
      <c r="F45" s="48">
        <f t="shared" si="20"/>
        <v>0</v>
      </c>
      <c r="G45">
        <f>'4. grupas ieraksts'!K45</f>
        <v>0</v>
      </c>
      <c r="H45" s="48">
        <f t="shared" si="21"/>
        <v>0</v>
      </c>
      <c r="I45">
        <f>'4. grupas ieraksts'!L45</f>
        <v>0</v>
      </c>
      <c r="J45" s="48">
        <f t="shared" si="22"/>
        <v>0</v>
      </c>
      <c r="K45">
        <f>'4. grupas ieraksts'!M45</f>
        <v>0</v>
      </c>
      <c r="L45" s="48">
        <f t="shared" si="23"/>
        <v>0</v>
      </c>
      <c r="M45">
        <f>'4. grupas ieraksts'!N45</f>
        <v>0</v>
      </c>
      <c r="N45" s="48">
        <f t="shared" si="24"/>
        <v>0</v>
      </c>
      <c r="O45">
        <f>'4. grupas ieraksts'!O45</f>
        <v>0</v>
      </c>
      <c r="P45" s="48">
        <f t="shared" si="25"/>
        <v>0</v>
      </c>
      <c r="Q45">
        <f>'4. grupas ieraksts'!P45</f>
        <v>0</v>
      </c>
      <c r="R45" s="48">
        <f t="shared" si="26"/>
        <v>0</v>
      </c>
      <c r="S45">
        <f>'4. grupas ieraksts'!Q45</f>
        <v>0</v>
      </c>
      <c r="T45" s="48">
        <f t="shared" si="27"/>
        <v>0</v>
      </c>
      <c r="U45">
        <f>'4. grupas ieraksts'!R45</f>
        <v>0</v>
      </c>
      <c r="V45" s="48">
        <f t="shared" si="28"/>
        <v>0</v>
      </c>
      <c r="W45">
        <f>'4. grupas ieraksts'!S45</f>
        <v>0</v>
      </c>
      <c r="X45" s="48">
        <f t="shared" si="29"/>
        <v>0</v>
      </c>
      <c r="Y45">
        <f>'4. grupas ieraksts'!T45</f>
        <v>0</v>
      </c>
      <c r="Z45" s="48">
        <f t="shared" si="30"/>
        <v>0</v>
      </c>
      <c r="AA45">
        <f>'4. grupas ieraksts'!U45</f>
        <v>0</v>
      </c>
      <c r="AB45" s="48">
        <f t="shared" si="31"/>
        <v>0</v>
      </c>
      <c r="AC45">
        <f>'4. grupas ieraksts'!V45</f>
        <v>0</v>
      </c>
      <c r="AD45" s="48">
        <f t="shared" si="32"/>
        <v>0</v>
      </c>
      <c r="AE45">
        <f>'4. grupas ieraksts'!W45</f>
        <v>0</v>
      </c>
      <c r="AF45" s="48">
        <f t="shared" si="33"/>
        <v>0</v>
      </c>
      <c r="AG45">
        <f>'4. grupas ieraksts'!X45</f>
        <v>0</v>
      </c>
      <c r="AH45" s="48">
        <f t="shared" si="34"/>
        <v>0</v>
      </c>
      <c r="AI45">
        <f>'4. grupas ieraksts'!Y45</f>
        <v>0</v>
      </c>
      <c r="AJ45" s="48">
        <f t="shared" si="35"/>
        <v>0</v>
      </c>
      <c r="AK45">
        <f>'4. grupas ieraksts'!Z45</f>
        <v>0</v>
      </c>
      <c r="AL45" s="48">
        <f t="shared" si="36"/>
        <v>0</v>
      </c>
      <c r="AM45">
        <f>'4. grupas ieraksts'!AA45</f>
        <v>0</v>
      </c>
      <c r="AN45" s="48">
        <f t="shared" si="37"/>
        <v>0</v>
      </c>
      <c r="AO45" s="49">
        <f>'4. grupas ieraksts'!AB45</f>
        <v>0</v>
      </c>
    </row>
    <row r="46" spans="1:41" x14ac:dyDescent="0.25">
      <c r="A46" s="46" t="str">
        <f>IFERROR(IF('4. grupas ieraksts'!F46&lt;0,0,ROUNDUP('4. grupas ieraksts'!F46/'4. grupas ieraksts'!C46,2)),"")</f>
        <v/>
      </c>
      <c r="B46" s="47" t="str">
        <f>IF('4. grupas ieraksts'!B46=0,"",'4. grupas ieraksts'!B46)</f>
        <v/>
      </c>
      <c r="C46">
        <f>'4. grupas ieraksts'!J46</f>
        <v>0</v>
      </c>
      <c r="D46" s="48">
        <f t="shared" si="19"/>
        <v>0</v>
      </c>
      <c r="E46">
        <f>'4. grupas ieraksts'!J46</f>
        <v>0</v>
      </c>
      <c r="F46" s="48">
        <f t="shared" si="20"/>
        <v>0</v>
      </c>
      <c r="G46">
        <f>'4. grupas ieraksts'!K46</f>
        <v>0</v>
      </c>
      <c r="H46" s="48">
        <f t="shared" si="21"/>
        <v>0</v>
      </c>
      <c r="I46">
        <f>'4. grupas ieraksts'!L46</f>
        <v>0</v>
      </c>
      <c r="J46" s="48">
        <f t="shared" si="22"/>
        <v>0</v>
      </c>
      <c r="K46">
        <f>'4. grupas ieraksts'!M46</f>
        <v>0</v>
      </c>
      <c r="L46" s="48">
        <f t="shared" si="23"/>
        <v>0</v>
      </c>
      <c r="M46">
        <f>'4. grupas ieraksts'!N46</f>
        <v>0</v>
      </c>
      <c r="N46" s="48">
        <f t="shared" si="24"/>
        <v>0</v>
      </c>
      <c r="O46">
        <f>'4. grupas ieraksts'!O46</f>
        <v>0</v>
      </c>
      <c r="P46" s="48">
        <f t="shared" si="25"/>
        <v>0</v>
      </c>
      <c r="Q46">
        <f>'4. grupas ieraksts'!P46</f>
        <v>0</v>
      </c>
      <c r="R46" s="48">
        <f t="shared" si="26"/>
        <v>0</v>
      </c>
      <c r="S46">
        <f>'4. grupas ieraksts'!Q46</f>
        <v>0</v>
      </c>
      <c r="T46" s="48">
        <f t="shared" si="27"/>
        <v>0</v>
      </c>
      <c r="U46">
        <f>'4. grupas ieraksts'!R46</f>
        <v>0</v>
      </c>
      <c r="V46" s="48">
        <f t="shared" si="28"/>
        <v>0</v>
      </c>
      <c r="W46">
        <f>'4. grupas ieraksts'!S46</f>
        <v>0</v>
      </c>
      <c r="X46" s="48">
        <f t="shared" si="29"/>
        <v>0</v>
      </c>
      <c r="Y46">
        <f>'4. grupas ieraksts'!T46</f>
        <v>0</v>
      </c>
      <c r="Z46" s="48">
        <f t="shared" si="30"/>
        <v>0</v>
      </c>
      <c r="AA46">
        <f>'4. grupas ieraksts'!U46</f>
        <v>0</v>
      </c>
      <c r="AB46" s="48">
        <f t="shared" si="31"/>
        <v>0</v>
      </c>
      <c r="AC46">
        <f>'4. grupas ieraksts'!V46</f>
        <v>0</v>
      </c>
      <c r="AD46" s="48">
        <f t="shared" si="32"/>
        <v>0</v>
      </c>
      <c r="AE46">
        <f>'4. grupas ieraksts'!W46</f>
        <v>0</v>
      </c>
      <c r="AF46" s="48">
        <f t="shared" si="33"/>
        <v>0</v>
      </c>
      <c r="AG46">
        <f>'4. grupas ieraksts'!X46</f>
        <v>0</v>
      </c>
      <c r="AH46" s="48">
        <f t="shared" si="34"/>
        <v>0</v>
      </c>
      <c r="AI46">
        <f>'4. grupas ieraksts'!Y46</f>
        <v>0</v>
      </c>
      <c r="AJ46" s="48">
        <f t="shared" si="35"/>
        <v>0</v>
      </c>
      <c r="AK46">
        <f>'4. grupas ieraksts'!Z46</f>
        <v>0</v>
      </c>
      <c r="AL46" s="48">
        <f t="shared" si="36"/>
        <v>0</v>
      </c>
      <c r="AM46">
        <f>'4. grupas ieraksts'!AA46</f>
        <v>0</v>
      </c>
      <c r="AN46" s="48">
        <f t="shared" si="37"/>
        <v>0</v>
      </c>
      <c r="AO46" s="49">
        <f>'4. grupas ieraksts'!AB46</f>
        <v>0</v>
      </c>
    </row>
    <row r="47" spans="1:41" x14ac:dyDescent="0.25">
      <c r="A47" s="46" t="str">
        <f>IFERROR(IF('4. grupas ieraksts'!F47&lt;0,0,ROUNDUP('4. grupas ieraksts'!F47/'4. grupas ieraksts'!C47,2)),"")</f>
        <v/>
      </c>
      <c r="B47" s="47" t="str">
        <f>IF('4. grupas ieraksts'!B47=0,"",'4. grupas ieraksts'!B47)</f>
        <v/>
      </c>
      <c r="C47">
        <f>'4. grupas ieraksts'!J47</f>
        <v>0</v>
      </c>
      <c r="D47" s="48">
        <f t="shared" si="19"/>
        <v>0</v>
      </c>
      <c r="E47">
        <f>'4. grupas ieraksts'!J47</f>
        <v>0</v>
      </c>
      <c r="F47" s="48">
        <f t="shared" si="20"/>
        <v>0</v>
      </c>
      <c r="G47">
        <f>'4. grupas ieraksts'!K47</f>
        <v>0</v>
      </c>
      <c r="H47" s="48">
        <f t="shared" si="21"/>
        <v>0</v>
      </c>
      <c r="I47">
        <f>'4. grupas ieraksts'!L47</f>
        <v>0</v>
      </c>
      <c r="J47" s="48">
        <f t="shared" si="22"/>
        <v>0</v>
      </c>
      <c r="K47">
        <f>'4. grupas ieraksts'!M47</f>
        <v>0</v>
      </c>
      <c r="L47" s="48">
        <f t="shared" si="23"/>
        <v>0</v>
      </c>
      <c r="M47">
        <f>'4. grupas ieraksts'!N47</f>
        <v>0</v>
      </c>
      <c r="N47" s="48">
        <f t="shared" si="24"/>
        <v>0</v>
      </c>
      <c r="O47">
        <f>'4. grupas ieraksts'!O47</f>
        <v>0</v>
      </c>
      <c r="P47" s="48">
        <f t="shared" si="25"/>
        <v>0</v>
      </c>
      <c r="Q47">
        <f>'4. grupas ieraksts'!P47</f>
        <v>0</v>
      </c>
      <c r="R47" s="48">
        <f t="shared" si="26"/>
        <v>0</v>
      </c>
      <c r="S47">
        <f>'4. grupas ieraksts'!Q47</f>
        <v>0</v>
      </c>
      <c r="T47" s="48">
        <f t="shared" si="27"/>
        <v>0</v>
      </c>
      <c r="U47">
        <f>'4. grupas ieraksts'!R47</f>
        <v>0</v>
      </c>
      <c r="V47" s="48">
        <f t="shared" si="28"/>
        <v>0</v>
      </c>
      <c r="W47">
        <f>'4. grupas ieraksts'!S47</f>
        <v>0</v>
      </c>
      <c r="X47" s="48">
        <f t="shared" si="29"/>
        <v>0</v>
      </c>
      <c r="Y47">
        <f>'4. grupas ieraksts'!T47</f>
        <v>0</v>
      </c>
      <c r="Z47" s="48">
        <f t="shared" si="30"/>
        <v>0</v>
      </c>
      <c r="AA47">
        <f>'4. grupas ieraksts'!U47</f>
        <v>0</v>
      </c>
      <c r="AB47" s="48">
        <f t="shared" si="31"/>
        <v>0</v>
      </c>
      <c r="AC47">
        <f>'4. grupas ieraksts'!V47</f>
        <v>0</v>
      </c>
      <c r="AD47" s="48">
        <f t="shared" si="32"/>
        <v>0</v>
      </c>
      <c r="AE47">
        <f>'4. grupas ieraksts'!W47</f>
        <v>0</v>
      </c>
      <c r="AF47" s="48">
        <f t="shared" si="33"/>
        <v>0</v>
      </c>
      <c r="AG47">
        <f>'4. grupas ieraksts'!X47</f>
        <v>0</v>
      </c>
      <c r="AH47" s="48">
        <f t="shared" si="34"/>
        <v>0</v>
      </c>
      <c r="AI47">
        <f>'4. grupas ieraksts'!Y47</f>
        <v>0</v>
      </c>
      <c r="AJ47" s="48">
        <f t="shared" si="35"/>
        <v>0</v>
      </c>
      <c r="AK47">
        <f>'4. grupas ieraksts'!Z47</f>
        <v>0</v>
      </c>
      <c r="AL47" s="48">
        <f t="shared" si="36"/>
        <v>0</v>
      </c>
      <c r="AM47">
        <f>'4. grupas ieraksts'!AA47</f>
        <v>0</v>
      </c>
      <c r="AN47" s="48">
        <f t="shared" si="37"/>
        <v>0</v>
      </c>
      <c r="AO47" s="49">
        <f>'4. grupas ieraksts'!AB47</f>
        <v>0</v>
      </c>
    </row>
    <row r="48" spans="1:41" x14ac:dyDescent="0.25">
      <c r="A48" s="46" t="str">
        <f>IFERROR(IF('4. grupas ieraksts'!F48&lt;0,0,ROUNDUP('4. grupas ieraksts'!F48/'4. grupas ieraksts'!C48,2)),"")</f>
        <v/>
      </c>
      <c r="B48" s="47" t="str">
        <f>IF('4. grupas ieraksts'!B48=0,"",'4. grupas ieraksts'!B48)</f>
        <v/>
      </c>
      <c r="C48">
        <f>'4. grupas ieraksts'!J48</f>
        <v>0</v>
      </c>
      <c r="D48" s="48">
        <f t="shared" si="19"/>
        <v>0</v>
      </c>
      <c r="E48">
        <f>'4. grupas ieraksts'!J48</f>
        <v>0</v>
      </c>
      <c r="F48" s="48">
        <f t="shared" si="20"/>
        <v>0</v>
      </c>
      <c r="G48">
        <f>'4. grupas ieraksts'!K48</f>
        <v>0</v>
      </c>
      <c r="H48" s="48">
        <f t="shared" si="21"/>
        <v>0</v>
      </c>
      <c r="I48">
        <f>'4. grupas ieraksts'!L48</f>
        <v>0</v>
      </c>
      <c r="J48" s="48">
        <f t="shared" si="22"/>
        <v>0</v>
      </c>
      <c r="K48">
        <f>'4. grupas ieraksts'!M48</f>
        <v>0</v>
      </c>
      <c r="L48" s="48">
        <f t="shared" si="23"/>
        <v>0</v>
      </c>
      <c r="M48">
        <f>'4. grupas ieraksts'!N48</f>
        <v>0</v>
      </c>
      <c r="N48" s="48">
        <f t="shared" si="24"/>
        <v>0</v>
      </c>
      <c r="O48">
        <f>'4. grupas ieraksts'!O48</f>
        <v>0</v>
      </c>
      <c r="P48" s="48">
        <f t="shared" si="25"/>
        <v>0</v>
      </c>
      <c r="Q48">
        <f>'4. grupas ieraksts'!P48</f>
        <v>0</v>
      </c>
      <c r="R48" s="48">
        <f t="shared" si="26"/>
        <v>0</v>
      </c>
      <c r="S48">
        <f>'4. grupas ieraksts'!Q48</f>
        <v>0</v>
      </c>
      <c r="T48" s="48">
        <f t="shared" si="27"/>
        <v>0</v>
      </c>
      <c r="U48">
        <f>'4. grupas ieraksts'!R48</f>
        <v>0</v>
      </c>
      <c r="V48" s="48">
        <f t="shared" si="28"/>
        <v>0</v>
      </c>
      <c r="W48">
        <f>'4. grupas ieraksts'!S48</f>
        <v>0</v>
      </c>
      <c r="X48" s="48">
        <f t="shared" si="29"/>
        <v>0</v>
      </c>
      <c r="Y48">
        <f>'4. grupas ieraksts'!T48</f>
        <v>0</v>
      </c>
      <c r="Z48" s="48">
        <f t="shared" si="30"/>
        <v>0</v>
      </c>
      <c r="AA48">
        <f>'4. grupas ieraksts'!U48</f>
        <v>0</v>
      </c>
      <c r="AB48" s="48">
        <f t="shared" si="31"/>
        <v>0</v>
      </c>
      <c r="AC48">
        <f>'4. grupas ieraksts'!V48</f>
        <v>0</v>
      </c>
      <c r="AD48" s="48">
        <f t="shared" si="32"/>
        <v>0</v>
      </c>
      <c r="AE48">
        <f>'4. grupas ieraksts'!W48</f>
        <v>0</v>
      </c>
      <c r="AF48" s="48">
        <f t="shared" si="33"/>
        <v>0</v>
      </c>
      <c r="AG48">
        <f>'4. grupas ieraksts'!X48</f>
        <v>0</v>
      </c>
      <c r="AH48" s="48">
        <f t="shared" si="34"/>
        <v>0</v>
      </c>
      <c r="AI48">
        <f>'4. grupas ieraksts'!Y48</f>
        <v>0</v>
      </c>
      <c r="AJ48" s="48">
        <f t="shared" si="35"/>
        <v>0</v>
      </c>
      <c r="AK48">
        <f>'4. grupas ieraksts'!Z48</f>
        <v>0</v>
      </c>
      <c r="AL48" s="48">
        <f t="shared" si="36"/>
        <v>0</v>
      </c>
      <c r="AM48">
        <f>'4. grupas ieraksts'!AA48</f>
        <v>0</v>
      </c>
      <c r="AN48" s="48">
        <f t="shared" si="37"/>
        <v>0</v>
      </c>
      <c r="AO48" s="49">
        <f>'4. grupas ieraksts'!AB48</f>
        <v>0</v>
      </c>
    </row>
    <row r="49" spans="1:41" x14ac:dyDescent="0.25">
      <c r="A49" s="46" t="str">
        <f>IFERROR(IF('4. grupas ieraksts'!F49&lt;0,0,ROUNDUP('4. grupas ieraksts'!F49/'4. grupas ieraksts'!C49,2)),"")</f>
        <v/>
      </c>
      <c r="B49" s="47" t="str">
        <f>IF('4. grupas ieraksts'!B49=0,"",'4. grupas ieraksts'!B49)</f>
        <v/>
      </c>
      <c r="C49">
        <f>'4. grupas ieraksts'!J49</f>
        <v>0</v>
      </c>
      <c r="D49" s="48">
        <f t="shared" si="19"/>
        <v>0</v>
      </c>
      <c r="E49">
        <f>'4. grupas ieraksts'!J49</f>
        <v>0</v>
      </c>
      <c r="F49" s="48">
        <f t="shared" si="20"/>
        <v>0</v>
      </c>
      <c r="G49">
        <f>'4. grupas ieraksts'!K49</f>
        <v>0</v>
      </c>
      <c r="H49" s="48">
        <f t="shared" si="21"/>
        <v>0</v>
      </c>
      <c r="I49">
        <f>'4. grupas ieraksts'!L49</f>
        <v>0</v>
      </c>
      <c r="J49" s="48">
        <f t="shared" si="22"/>
        <v>0</v>
      </c>
      <c r="K49">
        <f>'4. grupas ieraksts'!M49</f>
        <v>0</v>
      </c>
      <c r="L49" s="48">
        <f t="shared" si="23"/>
        <v>0</v>
      </c>
      <c r="M49">
        <f>'4. grupas ieraksts'!N49</f>
        <v>0</v>
      </c>
      <c r="N49" s="48">
        <f t="shared" si="24"/>
        <v>0</v>
      </c>
      <c r="O49">
        <f>'4. grupas ieraksts'!O49</f>
        <v>0</v>
      </c>
      <c r="P49" s="48">
        <f t="shared" si="25"/>
        <v>0</v>
      </c>
      <c r="Q49">
        <f>'4. grupas ieraksts'!P49</f>
        <v>0</v>
      </c>
      <c r="R49" s="48">
        <f t="shared" si="26"/>
        <v>0</v>
      </c>
      <c r="S49">
        <f>'4. grupas ieraksts'!Q49</f>
        <v>0</v>
      </c>
      <c r="T49" s="48">
        <f t="shared" si="27"/>
        <v>0</v>
      </c>
      <c r="U49">
        <f>'4. grupas ieraksts'!R49</f>
        <v>0</v>
      </c>
      <c r="V49" s="48">
        <f t="shared" si="28"/>
        <v>0</v>
      </c>
      <c r="W49">
        <f>'4. grupas ieraksts'!S49</f>
        <v>0</v>
      </c>
      <c r="X49" s="48">
        <f t="shared" si="29"/>
        <v>0</v>
      </c>
      <c r="Y49">
        <f>'4. grupas ieraksts'!T49</f>
        <v>0</v>
      </c>
      <c r="Z49" s="48">
        <f t="shared" si="30"/>
        <v>0</v>
      </c>
      <c r="AA49">
        <f>'4. grupas ieraksts'!U49</f>
        <v>0</v>
      </c>
      <c r="AB49" s="48">
        <f t="shared" si="31"/>
        <v>0</v>
      </c>
      <c r="AC49">
        <f>'4. grupas ieraksts'!V49</f>
        <v>0</v>
      </c>
      <c r="AD49" s="48">
        <f t="shared" si="32"/>
        <v>0</v>
      </c>
      <c r="AE49">
        <f>'4. grupas ieraksts'!W49</f>
        <v>0</v>
      </c>
      <c r="AF49" s="48">
        <f t="shared" si="33"/>
        <v>0</v>
      </c>
      <c r="AG49">
        <f>'4. grupas ieraksts'!X49</f>
        <v>0</v>
      </c>
      <c r="AH49" s="48">
        <f t="shared" si="34"/>
        <v>0</v>
      </c>
      <c r="AI49">
        <f>'4. grupas ieraksts'!Y49</f>
        <v>0</v>
      </c>
      <c r="AJ49" s="48">
        <f t="shared" si="35"/>
        <v>0</v>
      </c>
      <c r="AK49">
        <f>'4. grupas ieraksts'!Z49</f>
        <v>0</v>
      </c>
      <c r="AL49" s="48">
        <f t="shared" si="36"/>
        <v>0</v>
      </c>
      <c r="AM49">
        <f>'4. grupas ieraksts'!AA49</f>
        <v>0</v>
      </c>
      <c r="AN49" s="48">
        <f t="shared" si="37"/>
        <v>0</v>
      </c>
      <c r="AO49" s="49">
        <f>'4. grupas ieraksts'!AB49</f>
        <v>0</v>
      </c>
    </row>
    <row r="50" spans="1:41" x14ac:dyDescent="0.25">
      <c r="A50" s="46" t="str">
        <f>IFERROR(IF('4. grupas ieraksts'!F50&lt;0,0,ROUNDUP('4. grupas ieraksts'!F50/'4. grupas ieraksts'!C50,2)),"")</f>
        <v/>
      </c>
      <c r="B50" s="47" t="str">
        <f>IF('4. grupas ieraksts'!B50=0,"",'4. grupas ieraksts'!B50)</f>
        <v/>
      </c>
      <c r="C50">
        <f>'4. grupas ieraksts'!J50</f>
        <v>0</v>
      </c>
      <c r="D50" s="48">
        <f t="shared" si="19"/>
        <v>0</v>
      </c>
      <c r="E50">
        <f>'4. grupas ieraksts'!J50</f>
        <v>0</v>
      </c>
      <c r="F50" s="48">
        <f t="shared" si="20"/>
        <v>0</v>
      </c>
      <c r="G50">
        <f>'4. grupas ieraksts'!K50</f>
        <v>0</v>
      </c>
      <c r="H50" s="48">
        <f t="shared" si="21"/>
        <v>0</v>
      </c>
      <c r="I50">
        <f>'4. grupas ieraksts'!L50</f>
        <v>0</v>
      </c>
      <c r="J50" s="48">
        <f t="shared" si="22"/>
        <v>0</v>
      </c>
      <c r="K50">
        <f>'4. grupas ieraksts'!M50</f>
        <v>0</v>
      </c>
      <c r="L50" s="48">
        <f t="shared" si="23"/>
        <v>0</v>
      </c>
      <c r="M50">
        <f>'4. grupas ieraksts'!N50</f>
        <v>0</v>
      </c>
      <c r="N50" s="48">
        <f t="shared" si="24"/>
        <v>0</v>
      </c>
      <c r="O50">
        <f>'4. grupas ieraksts'!O50</f>
        <v>0</v>
      </c>
      <c r="P50" s="48">
        <f t="shared" si="25"/>
        <v>0</v>
      </c>
      <c r="Q50">
        <f>'4. grupas ieraksts'!P50</f>
        <v>0</v>
      </c>
      <c r="R50" s="48">
        <f t="shared" si="26"/>
        <v>0</v>
      </c>
      <c r="S50">
        <f>'4. grupas ieraksts'!Q50</f>
        <v>0</v>
      </c>
      <c r="T50" s="48">
        <f t="shared" si="27"/>
        <v>0</v>
      </c>
      <c r="U50">
        <f>'4. grupas ieraksts'!R50</f>
        <v>0</v>
      </c>
      <c r="V50" s="48">
        <f t="shared" si="28"/>
        <v>0</v>
      </c>
      <c r="W50">
        <f>'4. grupas ieraksts'!S50</f>
        <v>0</v>
      </c>
      <c r="X50" s="48">
        <f t="shared" si="29"/>
        <v>0</v>
      </c>
      <c r="Y50">
        <f>'4. grupas ieraksts'!T50</f>
        <v>0</v>
      </c>
      <c r="Z50" s="48">
        <f t="shared" si="30"/>
        <v>0</v>
      </c>
      <c r="AA50">
        <f>'4. grupas ieraksts'!U50</f>
        <v>0</v>
      </c>
      <c r="AB50" s="48">
        <f t="shared" si="31"/>
        <v>0</v>
      </c>
      <c r="AC50">
        <f>'4. grupas ieraksts'!V50</f>
        <v>0</v>
      </c>
      <c r="AD50" s="48">
        <f t="shared" si="32"/>
        <v>0</v>
      </c>
      <c r="AE50">
        <f>'4. grupas ieraksts'!W50</f>
        <v>0</v>
      </c>
      <c r="AF50" s="48">
        <f t="shared" si="33"/>
        <v>0</v>
      </c>
      <c r="AG50">
        <f>'4. grupas ieraksts'!X50</f>
        <v>0</v>
      </c>
      <c r="AH50" s="48">
        <f t="shared" si="34"/>
        <v>0</v>
      </c>
      <c r="AI50">
        <f>'4. grupas ieraksts'!Y50</f>
        <v>0</v>
      </c>
      <c r="AJ50" s="48">
        <f t="shared" si="35"/>
        <v>0</v>
      </c>
      <c r="AK50">
        <f>'4. grupas ieraksts'!Z50</f>
        <v>0</v>
      </c>
      <c r="AL50" s="48">
        <f t="shared" si="36"/>
        <v>0</v>
      </c>
      <c r="AM50">
        <f>'4. grupas ieraksts'!AA50</f>
        <v>0</v>
      </c>
      <c r="AN50" s="48">
        <f t="shared" si="37"/>
        <v>0</v>
      </c>
      <c r="AO50" s="49">
        <f>'4. grupas ieraksts'!AB50</f>
        <v>0</v>
      </c>
    </row>
    <row r="51" spans="1:41" x14ac:dyDescent="0.25">
      <c r="A51" s="46" t="str">
        <f>IFERROR(IF('4. grupas ieraksts'!F51&lt;0,0,ROUNDUP('4. grupas ieraksts'!F51/'4. grupas ieraksts'!C51,2)),"")</f>
        <v/>
      </c>
      <c r="B51" s="47" t="str">
        <f>IF('4. grupas ieraksts'!B51=0,"",'4. grupas ieraksts'!B51)</f>
        <v/>
      </c>
      <c r="C51">
        <f>'4. grupas ieraksts'!J51</f>
        <v>0</v>
      </c>
      <c r="D51" s="48">
        <f t="shared" si="19"/>
        <v>0</v>
      </c>
      <c r="E51">
        <f>'4. grupas ieraksts'!J51</f>
        <v>0</v>
      </c>
      <c r="F51" s="48">
        <f t="shared" si="20"/>
        <v>0</v>
      </c>
      <c r="G51">
        <f>'4. grupas ieraksts'!K51</f>
        <v>0</v>
      </c>
      <c r="H51" s="48">
        <f t="shared" si="21"/>
        <v>0</v>
      </c>
      <c r="I51">
        <f>'4. grupas ieraksts'!L51</f>
        <v>0</v>
      </c>
      <c r="J51" s="48">
        <f t="shared" si="22"/>
        <v>0</v>
      </c>
      <c r="K51">
        <f>'4. grupas ieraksts'!M51</f>
        <v>0</v>
      </c>
      <c r="L51" s="48">
        <f t="shared" si="23"/>
        <v>0</v>
      </c>
      <c r="M51">
        <f>'4. grupas ieraksts'!N51</f>
        <v>0</v>
      </c>
      <c r="N51" s="48">
        <f t="shared" si="24"/>
        <v>0</v>
      </c>
      <c r="O51">
        <f>'4. grupas ieraksts'!O51</f>
        <v>0</v>
      </c>
      <c r="P51" s="48">
        <f t="shared" si="25"/>
        <v>0</v>
      </c>
      <c r="Q51">
        <f>'4. grupas ieraksts'!P51</f>
        <v>0</v>
      </c>
      <c r="R51" s="48">
        <f t="shared" si="26"/>
        <v>0</v>
      </c>
      <c r="S51">
        <f>'4. grupas ieraksts'!Q51</f>
        <v>0</v>
      </c>
      <c r="T51" s="48">
        <f t="shared" si="27"/>
        <v>0</v>
      </c>
      <c r="U51">
        <f>'4. grupas ieraksts'!R51</f>
        <v>0</v>
      </c>
      <c r="V51" s="48">
        <f t="shared" si="28"/>
        <v>0</v>
      </c>
      <c r="W51">
        <f>'4. grupas ieraksts'!S51</f>
        <v>0</v>
      </c>
      <c r="X51" s="48">
        <f t="shared" si="29"/>
        <v>0</v>
      </c>
      <c r="Y51">
        <f>'4. grupas ieraksts'!T51</f>
        <v>0</v>
      </c>
      <c r="Z51" s="48">
        <f t="shared" si="30"/>
        <v>0</v>
      </c>
      <c r="AA51">
        <f>'4. grupas ieraksts'!U51</f>
        <v>0</v>
      </c>
      <c r="AB51" s="48">
        <f t="shared" si="31"/>
        <v>0</v>
      </c>
      <c r="AC51">
        <f>'4. grupas ieraksts'!V51</f>
        <v>0</v>
      </c>
      <c r="AD51" s="48">
        <f t="shared" si="32"/>
        <v>0</v>
      </c>
      <c r="AE51">
        <f>'4. grupas ieraksts'!W51</f>
        <v>0</v>
      </c>
      <c r="AF51" s="48">
        <f t="shared" si="33"/>
        <v>0</v>
      </c>
      <c r="AG51">
        <f>'4. grupas ieraksts'!X51</f>
        <v>0</v>
      </c>
      <c r="AH51" s="48">
        <f t="shared" si="34"/>
        <v>0</v>
      </c>
      <c r="AI51">
        <f>'4. grupas ieraksts'!Y51</f>
        <v>0</v>
      </c>
      <c r="AJ51" s="48">
        <f t="shared" si="35"/>
        <v>0</v>
      </c>
      <c r="AK51">
        <f>'4. grupas ieraksts'!Z51</f>
        <v>0</v>
      </c>
      <c r="AL51" s="48">
        <f t="shared" si="36"/>
        <v>0</v>
      </c>
      <c r="AM51">
        <f>'4. grupas ieraksts'!AA51</f>
        <v>0</v>
      </c>
      <c r="AN51" s="48">
        <f t="shared" si="37"/>
        <v>0</v>
      </c>
      <c r="AO51" s="49">
        <f>'4. grupas ieraksts'!AB51</f>
        <v>0</v>
      </c>
    </row>
    <row r="52" spans="1:41" x14ac:dyDescent="0.25">
      <c r="A52" s="46" t="str">
        <f>IFERROR(IF('4. grupas ieraksts'!F52&lt;0,0,ROUNDUP('4. grupas ieraksts'!F52/'4. grupas ieraksts'!C52,2)),"")</f>
        <v/>
      </c>
      <c r="B52" s="47" t="str">
        <f>IF('4. grupas ieraksts'!B52=0,"",'4. grupas ieraksts'!B52)</f>
        <v/>
      </c>
      <c r="C52">
        <f>'4. grupas ieraksts'!J52</f>
        <v>0</v>
      </c>
      <c r="D52" s="48">
        <f t="shared" si="19"/>
        <v>0</v>
      </c>
      <c r="E52">
        <f>'4. grupas ieraksts'!J52</f>
        <v>0</v>
      </c>
      <c r="F52" s="48">
        <f t="shared" si="20"/>
        <v>0</v>
      </c>
      <c r="G52">
        <f>'4. grupas ieraksts'!K52</f>
        <v>0</v>
      </c>
      <c r="H52" s="48">
        <f t="shared" si="21"/>
        <v>0</v>
      </c>
      <c r="I52">
        <f>'4. grupas ieraksts'!L52</f>
        <v>0</v>
      </c>
      <c r="J52" s="48">
        <f t="shared" si="22"/>
        <v>0</v>
      </c>
      <c r="K52">
        <f>'4. grupas ieraksts'!M52</f>
        <v>0</v>
      </c>
      <c r="L52" s="48">
        <f t="shared" si="23"/>
        <v>0</v>
      </c>
      <c r="M52">
        <f>'4. grupas ieraksts'!N52</f>
        <v>0</v>
      </c>
      <c r="N52" s="48">
        <f t="shared" si="24"/>
        <v>0</v>
      </c>
      <c r="O52">
        <f>'4. grupas ieraksts'!O52</f>
        <v>0</v>
      </c>
      <c r="P52" s="48">
        <f t="shared" si="25"/>
        <v>0</v>
      </c>
      <c r="Q52">
        <f>'4. grupas ieraksts'!P52</f>
        <v>0</v>
      </c>
      <c r="R52" s="48">
        <f t="shared" si="26"/>
        <v>0</v>
      </c>
      <c r="S52">
        <f>'4. grupas ieraksts'!Q52</f>
        <v>0</v>
      </c>
      <c r="T52" s="48">
        <f t="shared" si="27"/>
        <v>0</v>
      </c>
      <c r="U52">
        <f>'4. grupas ieraksts'!R52</f>
        <v>0</v>
      </c>
      <c r="V52" s="48">
        <f t="shared" si="28"/>
        <v>0</v>
      </c>
      <c r="W52">
        <f>'4. grupas ieraksts'!S52</f>
        <v>0</v>
      </c>
      <c r="X52" s="48">
        <f t="shared" si="29"/>
        <v>0</v>
      </c>
      <c r="Y52">
        <f>'4. grupas ieraksts'!T52</f>
        <v>0</v>
      </c>
      <c r="Z52" s="48">
        <f t="shared" si="30"/>
        <v>0</v>
      </c>
      <c r="AA52">
        <f>'4. grupas ieraksts'!U52</f>
        <v>0</v>
      </c>
      <c r="AB52" s="48">
        <f t="shared" si="31"/>
        <v>0</v>
      </c>
      <c r="AC52">
        <f>'4. grupas ieraksts'!V52</f>
        <v>0</v>
      </c>
      <c r="AD52" s="48">
        <f t="shared" si="32"/>
        <v>0</v>
      </c>
      <c r="AE52">
        <f>'4. grupas ieraksts'!W52</f>
        <v>0</v>
      </c>
      <c r="AF52" s="48">
        <f t="shared" si="33"/>
        <v>0</v>
      </c>
      <c r="AG52">
        <f>'4. grupas ieraksts'!X52</f>
        <v>0</v>
      </c>
      <c r="AH52" s="48">
        <f t="shared" si="34"/>
        <v>0</v>
      </c>
      <c r="AI52">
        <f>'4. grupas ieraksts'!Y52</f>
        <v>0</v>
      </c>
      <c r="AJ52" s="48">
        <f t="shared" si="35"/>
        <v>0</v>
      </c>
      <c r="AK52">
        <f>'4. grupas ieraksts'!Z52</f>
        <v>0</v>
      </c>
      <c r="AL52" s="48">
        <f t="shared" si="36"/>
        <v>0</v>
      </c>
      <c r="AM52">
        <f>'4. grupas ieraksts'!AA52</f>
        <v>0</v>
      </c>
      <c r="AN52" s="48">
        <f t="shared" si="37"/>
        <v>0</v>
      </c>
      <c r="AO52" s="49">
        <f>'4. grupas ieraksts'!AB52</f>
        <v>0</v>
      </c>
    </row>
    <row r="53" spans="1:41" x14ac:dyDescent="0.25">
      <c r="A53" s="46" t="str">
        <f>IFERROR(IF('4. grupas ieraksts'!F53&lt;0,0,ROUNDUP('4. grupas ieraksts'!F53/'4. grupas ieraksts'!C53,2)),"")</f>
        <v/>
      </c>
      <c r="B53" s="47" t="str">
        <f>IF('4. grupas ieraksts'!B53=0,"",'4. grupas ieraksts'!B53)</f>
        <v/>
      </c>
      <c r="C53">
        <f>'4. grupas ieraksts'!J53</f>
        <v>0</v>
      </c>
      <c r="D53" s="48">
        <f t="shared" si="19"/>
        <v>0</v>
      </c>
      <c r="E53">
        <f>'4. grupas ieraksts'!J53</f>
        <v>0</v>
      </c>
      <c r="F53" s="48">
        <f t="shared" si="20"/>
        <v>0</v>
      </c>
      <c r="G53">
        <f>'4. grupas ieraksts'!K53</f>
        <v>0</v>
      </c>
      <c r="H53" s="48">
        <f t="shared" si="21"/>
        <v>0</v>
      </c>
      <c r="I53">
        <f>'4. grupas ieraksts'!L53</f>
        <v>0</v>
      </c>
      <c r="J53" s="48">
        <f t="shared" si="22"/>
        <v>0</v>
      </c>
      <c r="K53">
        <f>'4. grupas ieraksts'!M53</f>
        <v>0</v>
      </c>
      <c r="L53" s="48">
        <f t="shared" si="23"/>
        <v>0</v>
      </c>
      <c r="M53">
        <f>'4. grupas ieraksts'!N53</f>
        <v>0</v>
      </c>
      <c r="N53" s="48">
        <f t="shared" si="24"/>
        <v>0</v>
      </c>
      <c r="O53">
        <f>'4. grupas ieraksts'!O53</f>
        <v>0</v>
      </c>
      <c r="P53" s="48">
        <f t="shared" si="25"/>
        <v>0</v>
      </c>
      <c r="Q53">
        <f>'4. grupas ieraksts'!P53</f>
        <v>0</v>
      </c>
      <c r="R53" s="48">
        <f t="shared" si="26"/>
        <v>0</v>
      </c>
      <c r="S53">
        <f>'4. grupas ieraksts'!Q53</f>
        <v>0</v>
      </c>
      <c r="T53" s="48">
        <f t="shared" si="27"/>
        <v>0</v>
      </c>
      <c r="U53">
        <f>'4. grupas ieraksts'!R53</f>
        <v>0</v>
      </c>
      <c r="V53" s="48">
        <f t="shared" si="28"/>
        <v>0</v>
      </c>
      <c r="W53">
        <f>'4. grupas ieraksts'!S53</f>
        <v>0</v>
      </c>
      <c r="X53" s="48">
        <f t="shared" si="29"/>
        <v>0</v>
      </c>
      <c r="Y53">
        <f>'4. grupas ieraksts'!T53</f>
        <v>0</v>
      </c>
      <c r="Z53" s="48">
        <f t="shared" si="30"/>
        <v>0</v>
      </c>
      <c r="AA53">
        <f>'4. grupas ieraksts'!U53</f>
        <v>0</v>
      </c>
      <c r="AB53" s="48">
        <f t="shared" si="31"/>
        <v>0</v>
      </c>
      <c r="AC53">
        <f>'4. grupas ieraksts'!V53</f>
        <v>0</v>
      </c>
      <c r="AD53" s="48">
        <f t="shared" si="32"/>
        <v>0</v>
      </c>
      <c r="AE53">
        <f>'4. grupas ieraksts'!W53</f>
        <v>0</v>
      </c>
      <c r="AF53" s="48">
        <f t="shared" si="33"/>
        <v>0</v>
      </c>
      <c r="AG53">
        <f>'4. grupas ieraksts'!X53</f>
        <v>0</v>
      </c>
      <c r="AH53" s="48">
        <f t="shared" si="34"/>
        <v>0</v>
      </c>
      <c r="AI53">
        <f>'4. grupas ieraksts'!Y53</f>
        <v>0</v>
      </c>
      <c r="AJ53" s="48">
        <f t="shared" si="35"/>
        <v>0</v>
      </c>
      <c r="AK53">
        <f>'4. grupas ieraksts'!Z53</f>
        <v>0</v>
      </c>
      <c r="AL53" s="48">
        <f t="shared" si="36"/>
        <v>0</v>
      </c>
      <c r="AM53">
        <f>'4. grupas ieraksts'!AA53</f>
        <v>0</v>
      </c>
      <c r="AN53" s="48">
        <f t="shared" si="37"/>
        <v>0</v>
      </c>
      <c r="AO53" s="49">
        <f>'4. grupas ieraksts'!AB53</f>
        <v>0</v>
      </c>
    </row>
    <row r="54" spans="1:41" x14ac:dyDescent="0.25">
      <c r="A54" s="46" t="str">
        <f>IFERROR(IF('4. grupas ieraksts'!F54&lt;0,0,ROUNDUP('4. grupas ieraksts'!F54/'4. grupas ieraksts'!C54,2)),"")</f>
        <v/>
      </c>
      <c r="B54" s="47" t="str">
        <f>IF('4. grupas ieraksts'!B54=0,"",'4. grupas ieraksts'!B54)</f>
        <v/>
      </c>
      <c r="C54">
        <f>'4. grupas ieraksts'!J54</f>
        <v>0</v>
      </c>
      <c r="D54" s="48">
        <f t="shared" si="19"/>
        <v>0</v>
      </c>
      <c r="E54">
        <f>'4. grupas ieraksts'!J54</f>
        <v>0</v>
      </c>
      <c r="F54" s="48">
        <f t="shared" si="20"/>
        <v>0</v>
      </c>
      <c r="G54">
        <f>'4. grupas ieraksts'!K54</f>
        <v>0</v>
      </c>
      <c r="H54" s="48">
        <f t="shared" si="21"/>
        <v>0</v>
      </c>
      <c r="I54">
        <f>'4. grupas ieraksts'!L54</f>
        <v>0</v>
      </c>
      <c r="J54" s="48">
        <f t="shared" si="22"/>
        <v>0</v>
      </c>
      <c r="K54">
        <f>'4. grupas ieraksts'!M54</f>
        <v>0</v>
      </c>
      <c r="L54" s="48">
        <f t="shared" si="23"/>
        <v>0</v>
      </c>
      <c r="M54">
        <f>'4. grupas ieraksts'!N54</f>
        <v>0</v>
      </c>
      <c r="N54" s="48">
        <f t="shared" si="24"/>
        <v>0</v>
      </c>
      <c r="O54">
        <f>'4. grupas ieraksts'!O54</f>
        <v>0</v>
      </c>
      <c r="P54" s="48">
        <f t="shared" si="25"/>
        <v>0</v>
      </c>
      <c r="Q54">
        <f>'4. grupas ieraksts'!P54</f>
        <v>0</v>
      </c>
      <c r="R54" s="48">
        <f t="shared" si="26"/>
        <v>0</v>
      </c>
      <c r="S54">
        <f>'4. grupas ieraksts'!Q54</f>
        <v>0</v>
      </c>
      <c r="T54" s="48">
        <f t="shared" si="27"/>
        <v>0</v>
      </c>
      <c r="U54">
        <f>'4. grupas ieraksts'!R54</f>
        <v>0</v>
      </c>
      <c r="V54" s="48">
        <f t="shared" si="28"/>
        <v>0</v>
      </c>
      <c r="W54">
        <f>'4. grupas ieraksts'!S54</f>
        <v>0</v>
      </c>
      <c r="X54" s="48">
        <f t="shared" si="29"/>
        <v>0</v>
      </c>
      <c r="Y54">
        <f>'4. grupas ieraksts'!T54</f>
        <v>0</v>
      </c>
      <c r="Z54" s="48">
        <f t="shared" si="30"/>
        <v>0</v>
      </c>
      <c r="AA54">
        <f>'4. grupas ieraksts'!U54</f>
        <v>0</v>
      </c>
      <c r="AB54" s="48">
        <f t="shared" si="31"/>
        <v>0</v>
      </c>
      <c r="AC54">
        <f>'4. grupas ieraksts'!V54</f>
        <v>0</v>
      </c>
      <c r="AD54" s="48">
        <f t="shared" si="32"/>
        <v>0</v>
      </c>
      <c r="AE54">
        <f>'4. grupas ieraksts'!W54</f>
        <v>0</v>
      </c>
      <c r="AF54" s="48">
        <f t="shared" si="33"/>
        <v>0</v>
      </c>
      <c r="AG54">
        <f>'4. grupas ieraksts'!X54</f>
        <v>0</v>
      </c>
      <c r="AH54" s="48">
        <f t="shared" si="34"/>
        <v>0</v>
      </c>
      <c r="AI54">
        <f>'4. grupas ieraksts'!Y54</f>
        <v>0</v>
      </c>
      <c r="AJ54" s="48">
        <f t="shared" si="35"/>
        <v>0</v>
      </c>
      <c r="AK54">
        <f>'4. grupas ieraksts'!Z54</f>
        <v>0</v>
      </c>
      <c r="AL54" s="48">
        <f t="shared" si="36"/>
        <v>0</v>
      </c>
      <c r="AM54">
        <f>'4. grupas ieraksts'!AA54</f>
        <v>0</v>
      </c>
      <c r="AN54" s="48">
        <f t="shared" si="37"/>
        <v>0</v>
      </c>
      <c r="AO54" s="49">
        <f>'4. grupas ieraksts'!AB54</f>
        <v>0</v>
      </c>
    </row>
    <row r="55" spans="1:41" x14ac:dyDescent="0.25">
      <c r="A55" s="46" t="str">
        <f>IFERROR(IF('4. grupas ieraksts'!F55&lt;0,0,ROUNDUP('4. grupas ieraksts'!F55/'4. grupas ieraksts'!C55,2)),"")</f>
        <v/>
      </c>
      <c r="B55" s="47" t="str">
        <f>IF('4. grupas ieraksts'!B55=0,"",'4. grupas ieraksts'!B55)</f>
        <v/>
      </c>
      <c r="C55">
        <f>'4. grupas ieraksts'!J55</f>
        <v>0</v>
      </c>
      <c r="D55" s="48">
        <f t="shared" si="19"/>
        <v>0</v>
      </c>
      <c r="E55">
        <f>'4. grupas ieraksts'!J55</f>
        <v>0</v>
      </c>
      <c r="F55" s="48">
        <f t="shared" si="20"/>
        <v>0</v>
      </c>
      <c r="G55">
        <f>'4. grupas ieraksts'!K55</f>
        <v>0</v>
      </c>
      <c r="H55" s="48">
        <f t="shared" si="21"/>
        <v>0</v>
      </c>
      <c r="I55">
        <f>'4. grupas ieraksts'!L55</f>
        <v>0</v>
      </c>
      <c r="J55" s="48">
        <f t="shared" si="22"/>
        <v>0</v>
      </c>
      <c r="K55">
        <f>'4. grupas ieraksts'!M55</f>
        <v>0</v>
      </c>
      <c r="L55" s="48">
        <f t="shared" si="23"/>
        <v>0</v>
      </c>
      <c r="M55">
        <f>'4. grupas ieraksts'!N55</f>
        <v>0</v>
      </c>
      <c r="N55" s="48">
        <f t="shared" si="24"/>
        <v>0</v>
      </c>
      <c r="O55">
        <f>'4. grupas ieraksts'!O55</f>
        <v>0</v>
      </c>
      <c r="P55" s="48">
        <f t="shared" si="25"/>
        <v>0</v>
      </c>
      <c r="Q55">
        <f>'4. grupas ieraksts'!P55</f>
        <v>0</v>
      </c>
      <c r="R55" s="48">
        <f t="shared" si="26"/>
        <v>0</v>
      </c>
      <c r="S55">
        <f>'4. grupas ieraksts'!Q55</f>
        <v>0</v>
      </c>
      <c r="T55" s="48">
        <f t="shared" si="27"/>
        <v>0</v>
      </c>
      <c r="U55">
        <f>'4. grupas ieraksts'!R55</f>
        <v>0</v>
      </c>
      <c r="V55" s="48">
        <f t="shared" si="28"/>
        <v>0</v>
      </c>
      <c r="W55">
        <f>'4. grupas ieraksts'!S55</f>
        <v>0</v>
      </c>
      <c r="X55" s="48">
        <f t="shared" si="29"/>
        <v>0</v>
      </c>
      <c r="Y55">
        <f>'4. grupas ieraksts'!T55</f>
        <v>0</v>
      </c>
      <c r="Z55" s="48">
        <f t="shared" si="30"/>
        <v>0</v>
      </c>
      <c r="AA55">
        <f>'4. grupas ieraksts'!U55</f>
        <v>0</v>
      </c>
      <c r="AB55" s="48">
        <f t="shared" si="31"/>
        <v>0</v>
      </c>
      <c r="AC55">
        <f>'4. grupas ieraksts'!V55</f>
        <v>0</v>
      </c>
      <c r="AD55" s="48">
        <f t="shared" si="32"/>
        <v>0</v>
      </c>
      <c r="AE55">
        <f>'4. grupas ieraksts'!W55</f>
        <v>0</v>
      </c>
      <c r="AF55" s="48">
        <f t="shared" si="33"/>
        <v>0</v>
      </c>
      <c r="AG55">
        <f>'4. grupas ieraksts'!X55</f>
        <v>0</v>
      </c>
      <c r="AH55" s="48">
        <f t="shared" si="34"/>
        <v>0</v>
      </c>
      <c r="AI55">
        <f>'4. grupas ieraksts'!Y55</f>
        <v>0</v>
      </c>
      <c r="AJ55" s="48">
        <f t="shared" si="35"/>
        <v>0</v>
      </c>
      <c r="AK55">
        <f>'4. grupas ieraksts'!Z55</f>
        <v>0</v>
      </c>
      <c r="AL55" s="48">
        <f t="shared" si="36"/>
        <v>0</v>
      </c>
      <c r="AM55">
        <f>'4. grupas ieraksts'!AA55</f>
        <v>0</v>
      </c>
      <c r="AN55" s="48">
        <f t="shared" si="37"/>
        <v>0</v>
      </c>
      <c r="AO55" s="49">
        <f>'4. grupas ieraksts'!AB55</f>
        <v>0</v>
      </c>
    </row>
    <row r="56" spans="1:41" x14ac:dyDescent="0.25">
      <c r="A56" s="46" t="str">
        <f>IFERROR(IF('4. grupas ieraksts'!F56&lt;0,0,ROUNDUP('4. grupas ieraksts'!F56/'4. grupas ieraksts'!C56,2)),"")</f>
        <v/>
      </c>
      <c r="B56" s="47" t="str">
        <f>IF('4. grupas ieraksts'!B56=0,"",'4. grupas ieraksts'!B56)</f>
        <v/>
      </c>
      <c r="C56">
        <f>'4. grupas ieraksts'!J56</f>
        <v>0</v>
      </c>
      <c r="D56" s="48">
        <f t="shared" si="19"/>
        <v>0</v>
      </c>
      <c r="E56">
        <f>'4. grupas ieraksts'!J56</f>
        <v>0</v>
      </c>
      <c r="F56" s="48">
        <f t="shared" si="20"/>
        <v>0</v>
      </c>
      <c r="G56">
        <f>'4. grupas ieraksts'!K56</f>
        <v>0</v>
      </c>
      <c r="H56" s="48">
        <f t="shared" si="21"/>
        <v>0</v>
      </c>
      <c r="I56">
        <f>'4. grupas ieraksts'!L56</f>
        <v>0</v>
      </c>
      <c r="J56" s="48">
        <f t="shared" si="22"/>
        <v>0</v>
      </c>
      <c r="K56">
        <f>'4. grupas ieraksts'!M56</f>
        <v>0</v>
      </c>
      <c r="L56" s="48">
        <f t="shared" si="23"/>
        <v>0</v>
      </c>
      <c r="M56">
        <f>'4. grupas ieraksts'!N56</f>
        <v>0</v>
      </c>
      <c r="N56" s="48">
        <f t="shared" si="24"/>
        <v>0</v>
      </c>
      <c r="O56">
        <f>'4. grupas ieraksts'!O56</f>
        <v>0</v>
      </c>
      <c r="P56" s="48">
        <f t="shared" si="25"/>
        <v>0</v>
      </c>
      <c r="Q56">
        <f>'4. grupas ieraksts'!P56</f>
        <v>0</v>
      </c>
      <c r="R56" s="48">
        <f t="shared" si="26"/>
        <v>0</v>
      </c>
      <c r="S56">
        <f>'4. grupas ieraksts'!Q56</f>
        <v>0</v>
      </c>
      <c r="T56" s="48">
        <f t="shared" si="27"/>
        <v>0</v>
      </c>
      <c r="U56">
        <f>'4. grupas ieraksts'!R56</f>
        <v>0</v>
      </c>
      <c r="V56" s="48">
        <f t="shared" si="28"/>
        <v>0</v>
      </c>
      <c r="W56">
        <f>'4. grupas ieraksts'!S56</f>
        <v>0</v>
      </c>
      <c r="X56" s="48">
        <f t="shared" si="29"/>
        <v>0</v>
      </c>
      <c r="Y56">
        <f>'4. grupas ieraksts'!T56</f>
        <v>0</v>
      </c>
      <c r="Z56" s="48">
        <f t="shared" si="30"/>
        <v>0</v>
      </c>
      <c r="AA56">
        <f>'4. grupas ieraksts'!U56</f>
        <v>0</v>
      </c>
      <c r="AB56" s="48">
        <f t="shared" si="31"/>
        <v>0</v>
      </c>
      <c r="AC56">
        <f>'4. grupas ieraksts'!V56</f>
        <v>0</v>
      </c>
      <c r="AD56" s="48">
        <f t="shared" si="32"/>
        <v>0</v>
      </c>
      <c r="AE56">
        <f>'4. grupas ieraksts'!W56</f>
        <v>0</v>
      </c>
      <c r="AF56" s="48">
        <f t="shared" si="33"/>
        <v>0</v>
      </c>
      <c r="AG56">
        <f>'4. grupas ieraksts'!X56</f>
        <v>0</v>
      </c>
      <c r="AH56" s="48">
        <f t="shared" si="34"/>
        <v>0</v>
      </c>
      <c r="AI56">
        <f>'4. grupas ieraksts'!Y56</f>
        <v>0</v>
      </c>
      <c r="AJ56" s="48">
        <f t="shared" si="35"/>
        <v>0</v>
      </c>
      <c r="AK56">
        <f>'4. grupas ieraksts'!Z56</f>
        <v>0</v>
      </c>
      <c r="AL56" s="48">
        <f t="shared" si="36"/>
        <v>0</v>
      </c>
      <c r="AM56">
        <f>'4. grupas ieraksts'!AA56</f>
        <v>0</v>
      </c>
      <c r="AN56" s="48">
        <f t="shared" si="37"/>
        <v>0</v>
      </c>
      <c r="AO56" s="49">
        <f>'4. grupas ieraksts'!AB56</f>
        <v>0</v>
      </c>
    </row>
    <row r="57" spans="1:41" x14ac:dyDescent="0.25">
      <c r="A57" s="46" t="str">
        <f>IFERROR(IF('4. grupas ieraksts'!F57&lt;0,0,ROUNDUP('4. grupas ieraksts'!F57/'4. grupas ieraksts'!C57,2)),"")</f>
        <v/>
      </c>
      <c r="B57" s="47" t="str">
        <f>IF('4. grupas ieraksts'!B57=0,"",'4. grupas ieraksts'!B57)</f>
        <v/>
      </c>
      <c r="C57">
        <f>'4. grupas ieraksts'!J57</f>
        <v>0</v>
      </c>
      <c r="D57" s="48">
        <f t="shared" si="19"/>
        <v>0</v>
      </c>
      <c r="E57">
        <f>'4. grupas ieraksts'!J57</f>
        <v>0</v>
      </c>
      <c r="F57" s="48">
        <f t="shared" si="20"/>
        <v>0</v>
      </c>
      <c r="G57">
        <f>'4. grupas ieraksts'!K57</f>
        <v>0</v>
      </c>
      <c r="H57" s="48">
        <f t="shared" si="21"/>
        <v>0</v>
      </c>
      <c r="I57">
        <f>'4. grupas ieraksts'!L57</f>
        <v>0</v>
      </c>
      <c r="J57" s="48">
        <f t="shared" si="22"/>
        <v>0</v>
      </c>
      <c r="K57">
        <f>'4. grupas ieraksts'!M57</f>
        <v>0</v>
      </c>
      <c r="L57" s="48">
        <f t="shared" si="23"/>
        <v>0</v>
      </c>
      <c r="M57">
        <f>'4. grupas ieraksts'!N57</f>
        <v>0</v>
      </c>
      <c r="N57" s="48">
        <f t="shared" si="24"/>
        <v>0</v>
      </c>
      <c r="O57">
        <f>'4. grupas ieraksts'!O57</f>
        <v>0</v>
      </c>
      <c r="P57" s="48">
        <f t="shared" si="25"/>
        <v>0</v>
      </c>
      <c r="Q57">
        <f>'4. grupas ieraksts'!P57</f>
        <v>0</v>
      </c>
      <c r="R57" s="48">
        <f t="shared" si="26"/>
        <v>0</v>
      </c>
      <c r="S57">
        <f>'4. grupas ieraksts'!Q57</f>
        <v>0</v>
      </c>
      <c r="T57" s="48">
        <f t="shared" si="27"/>
        <v>0</v>
      </c>
      <c r="U57">
        <f>'4. grupas ieraksts'!R57</f>
        <v>0</v>
      </c>
      <c r="V57" s="48">
        <f t="shared" si="28"/>
        <v>0</v>
      </c>
      <c r="W57">
        <f>'4. grupas ieraksts'!S57</f>
        <v>0</v>
      </c>
      <c r="X57" s="48">
        <f t="shared" si="29"/>
        <v>0</v>
      </c>
      <c r="Y57">
        <f>'4. grupas ieraksts'!T57</f>
        <v>0</v>
      </c>
      <c r="Z57" s="48">
        <f t="shared" si="30"/>
        <v>0</v>
      </c>
      <c r="AA57">
        <f>'4. grupas ieraksts'!U57</f>
        <v>0</v>
      </c>
      <c r="AB57" s="48">
        <f t="shared" si="31"/>
        <v>0</v>
      </c>
      <c r="AC57">
        <f>'4. grupas ieraksts'!V57</f>
        <v>0</v>
      </c>
      <c r="AD57" s="48">
        <f t="shared" si="32"/>
        <v>0</v>
      </c>
      <c r="AE57">
        <f>'4. grupas ieraksts'!W57</f>
        <v>0</v>
      </c>
      <c r="AF57" s="48">
        <f t="shared" si="33"/>
        <v>0</v>
      </c>
      <c r="AG57">
        <f>'4. grupas ieraksts'!X57</f>
        <v>0</v>
      </c>
      <c r="AH57" s="48">
        <f t="shared" si="34"/>
        <v>0</v>
      </c>
      <c r="AI57">
        <f>'4. grupas ieraksts'!Y57</f>
        <v>0</v>
      </c>
      <c r="AJ57" s="48">
        <f t="shared" si="35"/>
        <v>0</v>
      </c>
      <c r="AK57">
        <f>'4. grupas ieraksts'!Z57</f>
        <v>0</v>
      </c>
      <c r="AL57" s="48">
        <f t="shared" si="36"/>
        <v>0</v>
      </c>
      <c r="AM57">
        <f>'4. grupas ieraksts'!AA57</f>
        <v>0</v>
      </c>
      <c r="AN57" s="48">
        <f t="shared" si="37"/>
        <v>0</v>
      </c>
      <c r="AO57" s="49">
        <f>'4. grupas ieraksts'!AB57</f>
        <v>0</v>
      </c>
    </row>
    <row r="58" spans="1:41" x14ac:dyDescent="0.25">
      <c r="A58" s="46" t="str">
        <f>IFERROR(IF('4. grupas ieraksts'!F58&lt;0,0,ROUNDUP('4. grupas ieraksts'!F58/'4. grupas ieraksts'!C58,2)),"")</f>
        <v/>
      </c>
      <c r="B58" s="47" t="str">
        <f>IF('4. grupas ieraksts'!B58=0,"",'4. grupas ieraksts'!B58)</f>
        <v/>
      </c>
      <c r="C58">
        <f>'4. grupas ieraksts'!J58</f>
        <v>0</v>
      </c>
      <c r="D58" s="48">
        <f t="shared" si="19"/>
        <v>0</v>
      </c>
      <c r="E58">
        <f>'4. grupas ieraksts'!J58</f>
        <v>0</v>
      </c>
      <c r="F58" s="48">
        <f t="shared" si="20"/>
        <v>0</v>
      </c>
      <c r="G58">
        <f>'4. grupas ieraksts'!K58</f>
        <v>0</v>
      </c>
      <c r="H58" s="48">
        <f t="shared" si="21"/>
        <v>0</v>
      </c>
      <c r="I58">
        <f>'4. grupas ieraksts'!L58</f>
        <v>0</v>
      </c>
      <c r="J58" s="48">
        <f t="shared" si="22"/>
        <v>0</v>
      </c>
      <c r="K58">
        <f>'4. grupas ieraksts'!M58</f>
        <v>0</v>
      </c>
      <c r="L58" s="48">
        <f t="shared" si="23"/>
        <v>0</v>
      </c>
      <c r="M58">
        <f>'4. grupas ieraksts'!N58</f>
        <v>0</v>
      </c>
      <c r="N58" s="48">
        <f t="shared" si="24"/>
        <v>0</v>
      </c>
      <c r="O58">
        <f>'4. grupas ieraksts'!O58</f>
        <v>0</v>
      </c>
      <c r="P58" s="48">
        <f t="shared" si="25"/>
        <v>0</v>
      </c>
      <c r="Q58">
        <f>'4. grupas ieraksts'!P58</f>
        <v>0</v>
      </c>
      <c r="R58" s="48">
        <f t="shared" si="26"/>
        <v>0</v>
      </c>
      <c r="S58">
        <f>'4. grupas ieraksts'!Q58</f>
        <v>0</v>
      </c>
      <c r="T58" s="48">
        <f t="shared" si="27"/>
        <v>0</v>
      </c>
      <c r="U58">
        <f>'4. grupas ieraksts'!R58</f>
        <v>0</v>
      </c>
      <c r="V58" s="48">
        <f t="shared" si="28"/>
        <v>0</v>
      </c>
      <c r="W58">
        <f>'4. grupas ieraksts'!S58</f>
        <v>0</v>
      </c>
      <c r="X58" s="48">
        <f t="shared" si="29"/>
        <v>0</v>
      </c>
      <c r="Y58">
        <f>'4. grupas ieraksts'!T58</f>
        <v>0</v>
      </c>
      <c r="Z58" s="48">
        <f t="shared" si="30"/>
        <v>0</v>
      </c>
      <c r="AA58">
        <f>'4. grupas ieraksts'!U58</f>
        <v>0</v>
      </c>
      <c r="AB58" s="48">
        <f t="shared" si="31"/>
        <v>0</v>
      </c>
      <c r="AC58">
        <f>'4. grupas ieraksts'!V58</f>
        <v>0</v>
      </c>
      <c r="AD58" s="48">
        <f t="shared" si="32"/>
        <v>0</v>
      </c>
      <c r="AE58">
        <f>'4. grupas ieraksts'!W58</f>
        <v>0</v>
      </c>
      <c r="AF58" s="48">
        <f t="shared" si="33"/>
        <v>0</v>
      </c>
      <c r="AG58">
        <f>'4. grupas ieraksts'!X58</f>
        <v>0</v>
      </c>
      <c r="AH58" s="48">
        <f t="shared" si="34"/>
        <v>0</v>
      </c>
      <c r="AI58">
        <f>'4. grupas ieraksts'!Y58</f>
        <v>0</v>
      </c>
      <c r="AJ58" s="48">
        <f t="shared" si="35"/>
        <v>0</v>
      </c>
      <c r="AK58">
        <f>'4. grupas ieraksts'!Z58</f>
        <v>0</v>
      </c>
      <c r="AL58" s="48">
        <f t="shared" si="36"/>
        <v>0</v>
      </c>
      <c r="AM58">
        <f>'4. grupas ieraksts'!AA58</f>
        <v>0</v>
      </c>
      <c r="AN58" s="48">
        <f t="shared" si="37"/>
        <v>0</v>
      </c>
      <c r="AO58" s="49">
        <f>'4. grupas ieraksts'!AB58</f>
        <v>0</v>
      </c>
    </row>
    <row r="59" spans="1:41" x14ac:dyDescent="0.25">
      <c r="A59" s="46" t="str">
        <f>IFERROR(IF('4. grupas ieraksts'!F59&lt;0,0,ROUNDUP('4. grupas ieraksts'!F59/'4. grupas ieraksts'!C59,2)),"")</f>
        <v/>
      </c>
      <c r="B59" s="47" t="str">
        <f>IF('4. grupas ieraksts'!B59=0,"",'4. grupas ieraksts'!B59)</f>
        <v/>
      </c>
      <c r="C59">
        <f>'4. grupas ieraksts'!J59</f>
        <v>0</v>
      </c>
      <c r="D59" s="48">
        <f t="shared" si="19"/>
        <v>0</v>
      </c>
      <c r="E59">
        <f>'4. grupas ieraksts'!J59</f>
        <v>0</v>
      </c>
      <c r="F59" s="48">
        <f t="shared" si="20"/>
        <v>0</v>
      </c>
      <c r="G59">
        <f>'4. grupas ieraksts'!K59</f>
        <v>0</v>
      </c>
      <c r="H59" s="48">
        <f t="shared" si="21"/>
        <v>0</v>
      </c>
      <c r="I59">
        <f>'4. grupas ieraksts'!L59</f>
        <v>0</v>
      </c>
      <c r="J59" s="48">
        <f t="shared" si="22"/>
        <v>0</v>
      </c>
      <c r="K59">
        <f>'4. grupas ieraksts'!M59</f>
        <v>0</v>
      </c>
      <c r="L59" s="48">
        <f t="shared" si="23"/>
        <v>0</v>
      </c>
      <c r="M59">
        <f>'4. grupas ieraksts'!N59</f>
        <v>0</v>
      </c>
      <c r="N59" s="48">
        <f t="shared" si="24"/>
        <v>0</v>
      </c>
      <c r="O59">
        <f>'4. grupas ieraksts'!O59</f>
        <v>0</v>
      </c>
      <c r="P59" s="48">
        <f t="shared" si="25"/>
        <v>0</v>
      </c>
      <c r="Q59">
        <f>'4. grupas ieraksts'!P59</f>
        <v>0</v>
      </c>
      <c r="R59" s="48">
        <f t="shared" si="26"/>
        <v>0</v>
      </c>
      <c r="S59">
        <f>'4. grupas ieraksts'!Q59</f>
        <v>0</v>
      </c>
      <c r="T59" s="48">
        <f t="shared" si="27"/>
        <v>0</v>
      </c>
      <c r="U59">
        <f>'4. grupas ieraksts'!R59</f>
        <v>0</v>
      </c>
      <c r="V59" s="48">
        <f t="shared" si="28"/>
        <v>0</v>
      </c>
      <c r="W59">
        <f>'4. grupas ieraksts'!S59</f>
        <v>0</v>
      </c>
      <c r="X59" s="48">
        <f t="shared" si="29"/>
        <v>0</v>
      </c>
      <c r="Y59">
        <f>'4. grupas ieraksts'!T59</f>
        <v>0</v>
      </c>
      <c r="Z59" s="48">
        <f t="shared" si="30"/>
        <v>0</v>
      </c>
      <c r="AA59">
        <f>'4. grupas ieraksts'!U59</f>
        <v>0</v>
      </c>
      <c r="AB59" s="48">
        <f t="shared" si="31"/>
        <v>0</v>
      </c>
      <c r="AC59">
        <f>'4. grupas ieraksts'!V59</f>
        <v>0</v>
      </c>
      <c r="AD59" s="48">
        <f t="shared" si="32"/>
        <v>0</v>
      </c>
      <c r="AE59">
        <f>'4. grupas ieraksts'!W59</f>
        <v>0</v>
      </c>
      <c r="AF59" s="48">
        <f t="shared" si="33"/>
        <v>0</v>
      </c>
      <c r="AG59">
        <f>'4. grupas ieraksts'!X59</f>
        <v>0</v>
      </c>
      <c r="AH59" s="48">
        <f t="shared" si="34"/>
        <v>0</v>
      </c>
      <c r="AI59">
        <f>'4. grupas ieraksts'!Y59</f>
        <v>0</v>
      </c>
      <c r="AJ59" s="48">
        <f t="shared" si="35"/>
        <v>0</v>
      </c>
      <c r="AK59">
        <f>'4. grupas ieraksts'!Z59</f>
        <v>0</v>
      </c>
      <c r="AL59" s="48">
        <f t="shared" si="36"/>
        <v>0</v>
      </c>
      <c r="AM59">
        <f>'4. grupas ieraksts'!AA59</f>
        <v>0</v>
      </c>
      <c r="AN59" s="48">
        <f t="shared" si="37"/>
        <v>0</v>
      </c>
      <c r="AO59" s="49">
        <f>'4. grupas ieraksts'!AB59</f>
        <v>0</v>
      </c>
    </row>
    <row r="60" spans="1:41" x14ac:dyDescent="0.25">
      <c r="A60" s="46" t="str">
        <f>IFERROR(IF('4. grupas ieraksts'!F60&lt;0,0,ROUNDUP('4. grupas ieraksts'!F60/'4. grupas ieraksts'!C60,2)),"")</f>
        <v/>
      </c>
      <c r="B60" s="47" t="str">
        <f>IF('4. grupas ieraksts'!B60=0,"",'4. grupas ieraksts'!B60)</f>
        <v/>
      </c>
      <c r="C60">
        <f>'4. grupas ieraksts'!J60</f>
        <v>0</v>
      </c>
      <c r="D60" s="48">
        <f t="shared" si="19"/>
        <v>0</v>
      </c>
      <c r="E60">
        <f>'4. grupas ieraksts'!J60</f>
        <v>0</v>
      </c>
      <c r="F60" s="48">
        <f t="shared" si="20"/>
        <v>0</v>
      </c>
      <c r="G60">
        <f>'4. grupas ieraksts'!K60</f>
        <v>0</v>
      </c>
      <c r="H60" s="48">
        <f t="shared" si="21"/>
        <v>0</v>
      </c>
      <c r="I60">
        <f>'4. grupas ieraksts'!L60</f>
        <v>0</v>
      </c>
      <c r="J60" s="48">
        <f t="shared" si="22"/>
        <v>0</v>
      </c>
      <c r="K60">
        <f>'4. grupas ieraksts'!M60</f>
        <v>0</v>
      </c>
      <c r="L60" s="48">
        <f t="shared" si="23"/>
        <v>0</v>
      </c>
      <c r="M60">
        <f>'4. grupas ieraksts'!N60</f>
        <v>0</v>
      </c>
      <c r="N60" s="48">
        <f t="shared" si="24"/>
        <v>0</v>
      </c>
      <c r="O60">
        <f>'4. grupas ieraksts'!O60</f>
        <v>0</v>
      </c>
      <c r="P60" s="48">
        <f t="shared" si="25"/>
        <v>0</v>
      </c>
      <c r="Q60">
        <f>'4. grupas ieraksts'!P60</f>
        <v>0</v>
      </c>
      <c r="R60" s="48">
        <f t="shared" si="26"/>
        <v>0</v>
      </c>
      <c r="S60">
        <f>'4. grupas ieraksts'!Q60</f>
        <v>0</v>
      </c>
      <c r="T60" s="48">
        <f t="shared" si="27"/>
        <v>0</v>
      </c>
      <c r="U60">
        <f>'4. grupas ieraksts'!R60</f>
        <v>0</v>
      </c>
      <c r="V60" s="48">
        <f t="shared" si="28"/>
        <v>0</v>
      </c>
      <c r="W60">
        <f>'4. grupas ieraksts'!S60</f>
        <v>0</v>
      </c>
      <c r="X60" s="48">
        <f t="shared" si="29"/>
        <v>0</v>
      </c>
      <c r="Y60">
        <f>'4. grupas ieraksts'!T60</f>
        <v>0</v>
      </c>
      <c r="Z60" s="48">
        <f t="shared" si="30"/>
        <v>0</v>
      </c>
      <c r="AA60">
        <f>'4. grupas ieraksts'!U60</f>
        <v>0</v>
      </c>
      <c r="AB60" s="48">
        <f t="shared" si="31"/>
        <v>0</v>
      </c>
      <c r="AC60">
        <f>'4. grupas ieraksts'!V60</f>
        <v>0</v>
      </c>
      <c r="AD60" s="48">
        <f t="shared" si="32"/>
        <v>0</v>
      </c>
      <c r="AE60">
        <f>'4. grupas ieraksts'!W60</f>
        <v>0</v>
      </c>
      <c r="AF60" s="48">
        <f t="shared" si="33"/>
        <v>0</v>
      </c>
      <c r="AG60">
        <f>'4. grupas ieraksts'!X60</f>
        <v>0</v>
      </c>
      <c r="AH60" s="48">
        <f t="shared" si="34"/>
        <v>0</v>
      </c>
      <c r="AI60">
        <f>'4. grupas ieraksts'!Y60</f>
        <v>0</v>
      </c>
      <c r="AJ60" s="48">
        <f t="shared" si="35"/>
        <v>0</v>
      </c>
      <c r="AK60">
        <f>'4. grupas ieraksts'!Z60</f>
        <v>0</v>
      </c>
      <c r="AL60" s="48">
        <f t="shared" si="36"/>
        <v>0</v>
      </c>
      <c r="AM60">
        <f>'4. grupas ieraksts'!AA60</f>
        <v>0</v>
      </c>
      <c r="AN60" s="48">
        <f t="shared" si="37"/>
        <v>0</v>
      </c>
      <c r="AO60" s="49">
        <f>'4. grupas ieraksts'!AB60</f>
        <v>0</v>
      </c>
    </row>
    <row r="61" spans="1:41" x14ac:dyDescent="0.25">
      <c r="A61" s="46" t="str">
        <f>IFERROR(IF('4. grupas ieraksts'!F61&lt;0,0,ROUNDUP('4. grupas ieraksts'!F61/'4. grupas ieraksts'!C61,2)),"")</f>
        <v/>
      </c>
      <c r="B61" s="47" t="str">
        <f>IF('4. grupas ieraksts'!B61=0,"",'4. grupas ieraksts'!B61)</f>
        <v/>
      </c>
      <c r="C61">
        <f>'4. grupas ieraksts'!J61</f>
        <v>0</v>
      </c>
      <c r="D61" s="48">
        <f t="shared" si="19"/>
        <v>0</v>
      </c>
      <c r="E61">
        <f>'4. grupas ieraksts'!J61</f>
        <v>0</v>
      </c>
      <c r="F61" s="48">
        <f t="shared" si="20"/>
        <v>0</v>
      </c>
      <c r="G61">
        <f>'4. grupas ieraksts'!K61</f>
        <v>0</v>
      </c>
      <c r="H61" s="48">
        <f t="shared" si="21"/>
        <v>0</v>
      </c>
      <c r="I61">
        <f>'4. grupas ieraksts'!L61</f>
        <v>0</v>
      </c>
      <c r="J61" s="48">
        <f t="shared" si="22"/>
        <v>0</v>
      </c>
      <c r="K61">
        <f>'4. grupas ieraksts'!M61</f>
        <v>0</v>
      </c>
      <c r="L61" s="48">
        <f t="shared" si="23"/>
        <v>0</v>
      </c>
      <c r="M61">
        <f>'4. grupas ieraksts'!N61</f>
        <v>0</v>
      </c>
      <c r="N61" s="48">
        <f t="shared" si="24"/>
        <v>0</v>
      </c>
      <c r="O61">
        <f>'4. grupas ieraksts'!O61</f>
        <v>0</v>
      </c>
      <c r="P61" s="48">
        <f t="shared" si="25"/>
        <v>0</v>
      </c>
      <c r="Q61">
        <f>'4. grupas ieraksts'!P61</f>
        <v>0</v>
      </c>
      <c r="R61" s="48">
        <f t="shared" si="26"/>
        <v>0</v>
      </c>
      <c r="S61">
        <f>'4. grupas ieraksts'!Q61</f>
        <v>0</v>
      </c>
      <c r="T61" s="48">
        <f t="shared" si="27"/>
        <v>0</v>
      </c>
      <c r="U61">
        <f>'4. grupas ieraksts'!R61</f>
        <v>0</v>
      </c>
      <c r="V61" s="48">
        <f t="shared" si="28"/>
        <v>0</v>
      </c>
      <c r="W61">
        <f>'4. grupas ieraksts'!S61</f>
        <v>0</v>
      </c>
      <c r="X61" s="48">
        <f t="shared" si="29"/>
        <v>0</v>
      </c>
      <c r="Y61">
        <f>'4. grupas ieraksts'!T61</f>
        <v>0</v>
      </c>
      <c r="Z61" s="48">
        <f t="shared" si="30"/>
        <v>0</v>
      </c>
      <c r="AA61">
        <f>'4. grupas ieraksts'!U61</f>
        <v>0</v>
      </c>
      <c r="AB61" s="48">
        <f t="shared" si="31"/>
        <v>0</v>
      </c>
      <c r="AC61">
        <f>'4. grupas ieraksts'!V61</f>
        <v>0</v>
      </c>
      <c r="AD61" s="48">
        <f t="shared" si="32"/>
        <v>0</v>
      </c>
      <c r="AE61">
        <f>'4. grupas ieraksts'!W61</f>
        <v>0</v>
      </c>
      <c r="AF61" s="48">
        <f t="shared" si="33"/>
        <v>0</v>
      </c>
      <c r="AG61">
        <f>'4. grupas ieraksts'!X61</f>
        <v>0</v>
      </c>
      <c r="AH61" s="48">
        <f t="shared" si="34"/>
        <v>0</v>
      </c>
      <c r="AI61">
        <f>'4. grupas ieraksts'!Y61</f>
        <v>0</v>
      </c>
      <c r="AJ61" s="48">
        <f t="shared" si="35"/>
        <v>0</v>
      </c>
      <c r="AK61">
        <f>'4. grupas ieraksts'!Z61</f>
        <v>0</v>
      </c>
      <c r="AL61" s="48">
        <f t="shared" si="36"/>
        <v>0</v>
      </c>
      <c r="AM61">
        <f>'4. grupas ieraksts'!AA61</f>
        <v>0</v>
      </c>
      <c r="AN61" s="48">
        <f t="shared" si="37"/>
        <v>0</v>
      </c>
      <c r="AO61" s="49">
        <f>'4. grupas ieraksts'!AB61</f>
        <v>0</v>
      </c>
    </row>
    <row r="62" spans="1:41" x14ac:dyDescent="0.25">
      <c r="A62" s="46" t="str">
        <f>IFERROR(IF('4. grupas ieraksts'!F62&lt;0,0,ROUNDUP('4. grupas ieraksts'!F62/'4. grupas ieraksts'!C62,2)),"")</f>
        <v/>
      </c>
      <c r="B62" s="47" t="str">
        <f>IF('4. grupas ieraksts'!B62=0,"",'4. grupas ieraksts'!B62)</f>
        <v/>
      </c>
      <c r="C62">
        <f>'4. grupas ieraksts'!J62</f>
        <v>0</v>
      </c>
      <c r="D62" s="48">
        <f t="shared" si="19"/>
        <v>0</v>
      </c>
      <c r="E62">
        <f>'4. grupas ieraksts'!J62</f>
        <v>0</v>
      </c>
      <c r="F62" s="48">
        <f t="shared" si="20"/>
        <v>0</v>
      </c>
      <c r="G62">
        <f>'4. grupas ieraksts'!K62</f>
        <v>0</v>
      </c>
      <c r="H62" s="48">
        <f t="shared" si="21"/>
        <v>0</v>
      </c>
      <c r="I62">
        <f>'4. grupas ieraksts'!L62</f>
        <v>0</v>
      </c>
      <c r="J62" s="48">
        <f t="shared" si="22"/>
        <v>0</v>
      </c>
      <c r="K62">
        <f>'4. grupas ieraksts'!M62</f>
        <v>0</v>
      </c>
      <c r="L62" s="48">
        <f t="shared" si="23"/>
        <v>0</v>
      </c>
      <c r="M62">
        <f>'4. grupas ieraksts'!N62</f>
        <v>0</v>
      </c>
      <c r="N62" s="48">
        <f t="shared" si="24"/>
        <v>0</v>
      </c>
      <c r="O62">
        <f>'4. grupas ieraksts'!O62</f>
        <v>0</v>
      </c>
      <c r="P62" s="48">
        <f t="shared" si="25"/>
        <v>0</v>
      </c>
      <c r="Q62">
        <f>'4. grupas ieraksts'!P62</f>
        <v>0</v>
      </c>
      <c r="R62" s="48">
        <f t="shared" si="26"/>
        <v>0</v>
      </c>
      <c r="S62">
        <f>'4. grupas ieraksts'!Q62</f>
        <v>0</v>
      </c>
      <c r="T62" s="48">
        <f t="shared" si="27"/>
        <v>0</v>
      </c>
      <c r="U62">
        <f>'4. grupas ieraksts'!R62</f>
        <v>0</v>
      </c>
      <c r="V62" s="48">
        <f t="shared" si="28"/>
        <v>0</v>
      </c>
      <c r="W62">
        <f>'4. grupas ieraksts'!S62</f>
        <v>0</v>
      </c>
      <c r="X62" s="48">
        <f t="shared" si="29"/>
        <v>0</v>
      </c>
      <c r="Y62">
        <f>'4. grupas ieraksts'!T62</f>
        <v>0</v>
      </c>
      <c r="Z62" s="48">
        <f t="shared" si="30"/>
        <v>0</v>
      </c>
      <c r="AA62">
        <f>'4. grupas ieraksts'!U62</f>
        <v>0</v>
      </c>
      <c r="AB62" s="48">
        <f t="shared" si="31"/>
        <v>0</v>
      </c>
      <c r="AC62">
        <f>'4. grupas ieraksts'!V62</f>
        <v>0</v>
      </c>
      <c r="AD62" s="48">
        <f t="shared" si="32"/>
        <v>0</v>
      </c>
      <c r="AE62">
        <f>'4. grupas ieraksts'!W62</f>
        <v>0</v>
      </c>
      <c r="AF62" s="48">
        <f t="shared" si="33"/>
        <v>0</v>
      </c>
      <c r="AG62">
        <f>'4. grupas ieraksts'!X62</f>
        <v>0</v>
      </c>
      <c r="AH62" s="48">
        <f t="shared" si="34"/>
        <v>0</v>
      </c>
      <c r="AI62">
        <f>'4. grupas ieraksts'!Y62</f>
        <v>0</v>
      </c>
      <c r="AJ62" s="48">
        <f t="shared" si="35"/>
        <v>0</v>
      </c>
      <c r="AK62">
        <f>'4. grupas ieraksts'!Z62</f>
        <v>0</v>
      </c>
      <c r="AL62" s="48">
        <f t="shared" si="36"/>
        <v>0</v>
      </c>
      <c r="AM62">
        <f>'4. grupas ieraksts'!AA62</f>
        <v>0</v>
      </c>
      <c r="AN62" s="48">
        <f t="shared" si="37"/>
        <v>0</v>
      </c>
      <c r="AO62" s="49">
        <f>'4. grupas ieraksts'!AB62</f>
        <v>0</v>
      </c>
    </row>
    <row r="63" spans="1:41" x14ac:dyDescent="0.25">
      <c r="A63" s="46" t="str">
        <f>IFERROR(IF('4. grupas ieraksts'!F63&lt;0,0,ROUNDUP('4. grupas ieraksts'!F63/'4. grupas ieraksts'!C63,2)),"")</f>
        <v/>
      </c>
      <c r="B63" s="47" t="str">
        <f>IF('4. grupas ieraksts'!B63=0,"",'4. grupas ieraksts'!B63)</f>
        <v/>
      </c>
      <c r="C63">
        <f>'4. grupas ieraksts'!J63</f>
        <v>0</v>
      </c>
      <c r="D63" s="48">
        <f t="shared" si="19"/>
        <v>0</v>
      </c>
      <c r="E63">
        <f>'4. grupas ieraksts'!J63</f>
        <v>0</v>
      </c>
      <c r="F63" s="48">
        <f t="shared" si="20"/>
        <v>0</v>
      </c>
      <c r="G63">
        <f>'4. grupas ieraksts'!K63</f>
        <v>0</v>
      </c>
      <c r="H63" s="48">
        <f t="shared" si="21"/>
        <v>0</v>
      </c>
      <c r="I63">
        <f>'4. grupas ieraksts'!L63</f>
        <v>0</v>
      </c>
      <c r="J63" s="48">
        <f t="shared" si="22"/>
        <v>0</v>
      </c>
      <c r="K63">
        <f>'4. grupas ieraksts'!M63</f>
        <v>0</v>
      </c>
      <c r="L63" s="48">
        <f t="shared" si="23"/>
        <v>0</v>
      </c>
      <c r="M63">
        <f>'4. grupas ieraksts'!N63</f>
        <v>0</v>
      </c>
      <c r="N63" s="48">
        <f t="shared" si="24"/>
        <v>0</v>
      </c>
      <c r="O63">
        <f>'4. grupas ieraksts'!O63</f>
        <v>0</v>
      </c>
      <c r="P63" s="48">
        <f t="shared" si="25"/>
        <v>0</v>
      </c>
      <c r="Q63">
        <f>'4. grupas ieraksts'!P63</f>
        <v>0</v>
      </c>
      <c r="R63" s="48">
        <f t="shared" si="26"/>
        <v>0</v>
      </c>
      <c r="S63">
        <f>'4. grupas ieraksts'!Q63</f>
        <v>0</v>
      </c>
      <c r="T63" s="48">
        <f t="shared" si="27"/>
        <v>0</v>
      </c>
      <c r="U63">
        <f>'4. grupas ieraksts'!R63</f>
        <v>0</v>
      </c>
      <c r="V63" s="48">
        <f t="shared" si="28"/>
        <v>0</v>
      </c>
      <c r="W63">
        <f>'4. grupas ieraksts'!S63</f>
        <v>0</v>
      </c>
      <c r="X63" s="48">
        <f t="shared" si="29"/>
        <v>0</v>
      </c>
      <c r="Y63">
        <f>'4. grupas ieraksts'!T63</f>
        <v>0</v>
      </c>
      <c r="Z63" s="48">
        <f t="shared" si="30"/>
        <v>0</v>
      </c>
      <c r="AA63">
        <f>'4. grupas ieraksts'!U63</f>
        <v>0</v>
      </c>
      <c r="AB63" s="48">
        <f t="shared" si="31"/>
        <v>0</v>
      </c>
      <c r="AC63">
        <f>'4. grupas ieraksts'!V63</f>
        <v>0</v>
      </c>
      <c r="AD63" s="48">
        <f t="shared" si="32"/>
        <v>0</v>
      </c>
      <c r="AE63">
        <f>'4. grupas ieraksts'!W63</f>
        <v>0</v>
      </c>
      <c r="AF63" s="48">
        <f t="shared" si="33"/>
        <v>0</v>
      </c>
      <c r="AG63">
        <f>'4. grupas ieraksts'!X63</f>
        <v>0</v>
      </c>
      <c r="AH63" s="48">
        <f t="shared" si="34"/>
        <v>0</v>
      </c>
      <c r="AI63">
        <f>'4. grupas ieraksts'!Y63</f>
        <v>0</v>
      </c>
      <c r="AJ63" s="48">
        <f t="shared" si="35"/>
        <v>0</v>
      </c>
      <c r="AK63">
        <f>'4. grupas ieraksts'!Z63</f>
        <v>0</v>
      </c>
      <c r="AL63" s="48">
        <f t="shared" si="36"/>
        <v>0</v>
      </c>
      <c r="AM63">
        <f>'4. grupas ieraksts'!AA63</f>
        <v>0</v>
      </c>
      <c r="AN63" s="48">
        <f t="shared" si="37"/>
        <v>0</v>
      </c>
      <c r="AO63" s="49">
        <f>'4. grupas ieraksts'!AB63</f>
        <v>0</v>
      </c>
    </row>
    <row r="64" spans="1:41" x14ac:dyDescent="0.25">
      <c r="A64" s="46" t="str">
        <f>IFERROR(IF('4. grupas ieraksts'!F64&lt;0,0,ROUNDUP('4. grupas ieraksts'!F64/'4. grupas ieraksts'!C64,2)),"")</f>
        <v/>
      </c>
      <c r="B64" s="47" t="str">
        <f>IF('4. grupas ieraksts'!B64=0,"",'4. grupas ieraksts'!B64)</f>
        <v/>
      </c>
      <c r="C64">
        <f>'4. grupas ieraksts'!J64</f>
        <v>0</v>
      </c>
      <c r="D64" s="48">
        <f t="shared" si="19"/>
        <v>0</v>
      </c>
      <c r="E64">
        <f>'4. grupas ieraksts'!J64</f>
        <v>0</v>
      </c>
      <c r="F64" s="48">
        <f t="shared" si="20"/>
        <v>0</v>
      </c>
      <c r="G64">
        <f>'4. grupas ieraksts'!K64</f>
        <v>0</v>
      </c>
      <c r="H64" s="48">
        <f t="shared" si="21"/>
        <v>0</v>
      </c>
      <c r="I64">
        <f>'4. grupas ieraksts'!L64</f>
        <v>0</v>
      </c>
      <c r="J64" s="48">
        <f t="shared" si="22"/>
        <v>0</v>
      </c>
      <c r="K64">
        <f>'4. grupas ieraksts'!M64</f>
        <v>0</v>
      </c>
      <c r="L64" s="48">
        <f t="shared" si="23"/>
        <v>0</v>
      </c>
      <c r="M64">
        <f>'4. grupas ieraksts'!N64</f>
        <v>0</v>
      </c>
      <c r="N64" s="48">
        <f t="shared" si="24"/>
        <v>0</v>
      </c>
      <c r="O64">
        <f>'4. grupas ieraksts'!O64</f>
        <v>0</v>
      </c>
      <c r="P64" s="48">
        <f t="shared" si="25"/>
        <v>0</v>
      </c>
      <c r="Q64">
        <f>'4. grupas ieraksts'!P64</f>
        <v>0</v>
      </c>
      <c r="R64" s="48">
        <f t="shared" si="26"/>
        <v>0</v>
      </c>
      <c r="S64">
        <f>'4. grupas ieraksts'!Q64</f>
        <v>0</v>
      </c>
      <c r="T64" s="48">
        <f t="shared" si="27"/>
        <v>0</v>
      </c>
      <c r="U64">
        <f>'4. grupas ieraksts'!R64</f>
        <v>0</v>
      </c>
      <c r="V64" s="48">
        <f t="shared" si="28"/>
        <v>0</v>
      </c>
      <c r="W64">
        <f>'4. grupas ieraksts'!S64</f>
        <v>0</v>
      </c>
      <c r="X64" s="48">
        <f t="shared" si="29"/>
        <v>0</v>
      </c>
      <c r="Y64">
        <f>'4. grupas ieraksts'!T64</f>
        <v>0</v>
      </c>
      <c r="Z64" s="48">
        <f t="shared" si="30"/>
        <v>0</v>
      </c>
      <c r="AA64">
        <f>'4. grupas ieraksts'!U64</f>
        <v>0</v>
      </c>
      <c r="AB64" s="48">
        <f t="shared" si="31"/>
        <v>0</v>
      </c>
      <c r="AC64">
        <f>'4. grupas ieraksts'!V64</f>
        <v>0</v>
      </c>
      <c r="AD64" s="48">
        <f t="shared" si="32"/>
        <v>0</v>
      </c>
      <c r="AE64">
        <f>'4. grupas ieraksts'!W64</f>
        <v>0</v>
      </c>
      <c r="AF64" s="48">
        <f t="shared" si="33"/>
        <v>0</v>
      </c>
      <c r="AG64">
        <f>'4. grupas ieraksts'!X64</f>
        <v>0</v>
      </c>
      <c r="AH64" s="48">
        <f t="shared" si="34"/>
        <v>0</v>
      </c>
      <c r="AI64">
        <f>'4. grupas ieraksts'!Y64</f>
        <v>0</v>
      </c>
      <c r="AJ64" s="48">
        <f t="shared" si="35"/>
        <v>0</v>
      </c>
      <c r="AK64">
        <f>'4. grupas ieraksts'!Z64</f>
        <v>0</v>
      </c>
      <c r="AL64" s="48">
        <f t="shared" si="36"/>
        <v>0</v>
      </c>
      <c r="AM64">
        <f>'4. grupas ieraksts'!AA64</f>
        <v>0</v>
      </c>
      <c r="AN64" s="48">
        <f t="shared" si="37"/>
        <v>0</v>
      </c>
      <c r="AO64" s="49">
        <f>'4. grupas ieraksts'!AB64</f>
        <v>0</v>
      </c>
    </row>
    <row r="65" spans="1:41" x14ac:dyDescent="0.25">
      <c r="A65" s="46" t="str">
        <f>IFERROR(IF('4. grupas ieraksts'!F65&lt;0,0,ROUNDUP('4. grupas ieraksts'!F65/'4. grupas ieraksts'!C65,2)),"")</f>
        <v/>
      </c>
      <c r="B65" s="47" t="str">
        <f>IF('4. grupas ieraksts'!B65=0,"",'4. grupas ieraksts'!B65)</f>
        <v/>
      </c>
      <c r="C65">
        <f>'4. grupas ieraksts'!J65</f>
        <v>0</v>
      </c>
      <c r="D65" s="48">
        <f t="shared" si="19"/>
        <v>0</v>
      </c>
      <c r="E65">
        <f>'4. grupas ieraksts'!J65</f>
        <v>0</v>
      </c>
      <c r="F65" s="48">
        <f t="shared" si="20"/>
        <v>0</v>
      </c>
      <c r="G65">
        <f>'4. grupas ieraksts'!K65</f>
        <v>0</v>
      </c>
      <c r="H65" s="48">
        <f t="shared" si="21"/>
        <v>0</v>
      </c>
      <c r="I65">
        <f>'4. grupas ieraksts'!L65</f>
        <v>0</v>
      </c>
      <c r="J65" s="48">
        <f t="shared" si="22"/>
        <v>0</v>
      </c>
      <c r="K65">
        <f>'4. grupas ieraksts'!M65</f>
        <v>0</v>
      </c>
      <c r="L65" s="48">
        <f t="shared" si="23"/>
        <v>0</v>
      </c>
      <c r="M65">
        <f>'4. grupas ieraksts'!N65</f>
        <v>0</v>
      </c>
      <c r="N65" s="48">
        <f t="shared" si="24"/>
        <v>0</v>
      </c>
      <c r="O65">
        <f>'4. grupas ieraksts'!O65</f>
        <v>0</v>
      </c>
      <c r="P65" s="48">
        <f t="shared" si="25"/>
        <v>0</v>
      </c>
      <c r="Q65">
        <f>'4. grupas ieraksts'!P65</f>
        <v>0</v>
      </c>
      <c r="R65" s="48">
        <f t="shared" si="26"/>
        <v>0</v>
      </c>
      <c r="S65">
        <f>'4. grupas ieraksts'!Q65</f>
        <v>0</v>
      </c>
      <c r="T65" s="48">
        <f t="shared" si="27"/>
        <v>0</v>
      </c>
      <c r="U65">
        <f>'4. grupas ieraksts'!R65</f>
        <v>0</v>
      </c>
      <c r="V65" s="48">
        <f t="shared" si="28"/>
        <v>0</v>
      </c>
      <c r="W65">
        <f>'4. grupas ieraksts'!S65</f>
        <v>0</v>
      </c>
      <c r="X65" s="48">
        <f t="shared" si="29"/>
        <v>0</v>
      </c>
      <c r="Y65">
        <f>'4. grupas ieraksts'!T65</f>
        <v>0</v>
      </c>
      <c r="Z65" s="48">
        <f t="shared" si="30"/>
        <v>0</v>
      </c>
      <c r="AA65">
        <f>'4. grupas ieraksts'!U65</f>
        <v>0</v>
      </c>
      <c r="AB65" s="48">
        <f t="shared" si="31"/>
        <v>0</v>
      </c>
      <c r="AC65">
        <f>'4. grupas ieraksts'!V65</f>
        <v>0</v>
      </c>
      <c r="AD65" s="48">
        <f t="shared" si="32"/>
        <v>0</v>
      </c>
      <c r="AE65">
        <f>'4. grupas ieraksts'!W65</f>
        <v>0</v>
      </c>
      <c r="AF65" s="48">
        <f t="shared" si="33"/>
        <v>0</v>
      </c>
      <c r="AG65">
        <f>'4. grupas ieraksts'!X65</f>
        <v>0</v>
      </c>
      <c r="AH65" s="48">
        <f t="shared" si="34"/>
        <v>0</v>
      </c>
      <c r="AI65">
        <f>'4. grupas ieraksts'!Y65</f>
        <v>0</v>
      </c>
      <c r="AJ65" s="48">
        <f t="shared" si="35"/>
        <v>0</v>
      </c>
      <c r="AK65">
        <f>'4. grupas ieraksts'!Z65</f>
        <v>0</v>
      </c>
      <c r="AL65" s="48">
        <f t="shared" si="36"/>
        <v>0</v>
      </c>
      <c r="AM65">
        <f>'4. grupas ieraksts'!AA65</f>
        <v>0</v>
      </c>
      <c r="AN65" s="48">
        <f t="shared" si="37"/>
        <v>0</v>
      </c>
      <c r="AO65" s="49">
        <f>'4. grupas ieraksts'!AB65</f>
        <v>0</v>
      </c>
    </row>
    <row r="66" spans="1:41" x14ac:dyDescent="0.25">
      <c r="A66" s="46" t="str">
        <f>IFERROR(IF('4. grupas ieraksts'!F66&lt;0,0,ROUNDUP('4. grupas ieraksts'!F66/'4. grupas ieraksts'!C66,2)),"")</f>
        <v/>
      </c>
      <c r="B66" s="47" t="str">
        <f>IF('4. grupas ieraksts'!B66=0,"",'4. grupas ieraksts'!B66)</f>
        <v/>
      </c>
      <c r="C66">
        <f>'4. grupas ieraksts'!J66</f>
        <v>0</v>
      </c>
      <c r="D66" s="48">
        <f t="shared" ref="D66:D97" si="38">IF(C66=0,0,$A66)</f>
        <v>0</v>
      </c>
      <c r="E66">
        <f>'4. grupas ieraksts'!J66</f>
        <v>0</v>
      </c>
      <c r="F66" s="48">
        <f t="shared" ref="F66:F97" si="39">IF(E66=0,0,$A66)</f>
        <v>0</v>
      </c>
      <c r="G66">
        <f>'4. grupas ieraksts'!K66</f>
        <v>0</v>
      </c>
      <c r="H66" s="48">
        <f t="shared" ref="H66:H97" si="40">IF(G66=0,0,$A66)</f>
        <v>0</v>
      </c>
      <c r="I66">
        <f>'4. grupas ieraksts'!L66</f>
        <v>0</v>
      </c>
      <c r="J66" s="48">
        <f t="shared" ref="J66:J97" si="41">IF(I66=0,0,$A66)</f>
        <v>0</v>
      </c>
      <c r="K66">
        <f>'4. grupas ieraksts'!M66</f>
        <v>0</v>
      </c>
      <c r="L66" s="48">
        <f t="shared" ref="L66:L97" si="42">IF(K66=0,0,$A66)</f>
        <v>0</v>
      </c>
      <c r="M66">
        <f>'4. grupas ieraksts'!N66</f>
        <v>0</v>
      </c>
      <c r="N66" s="48">
        <f t="shared" ref="N66:N97" si="43">IF(M66=0,0,$A66)</f>
        <v>0</v>
      </c>
      <c r="O66">
        <f>'4. grupas ieraksts'!O66</f>
        <v>0</v>
      </c>
      <c r="P66" s="48">
        <f t="shared" ref="P66:P97" si="44">IF(O66=0,0,$A66)</f>
        <v>0</v>
      </c>
      <c r="Q66">
        <f>'4. grupas ieraksts'!P66</f>
        <v>0</v>
      </c>
      <c r="R66" s="48">
        <f t="shared" ref="R66:R97" si="45">IF(Q66=0,0,$A66)</f>
        <v>0</v>
      </c>
      <c r="S66">
        <f>'4. grupas ieraksts'!Q66</f>
        <v>0</v>
      </c>
      <c r="T66" s="48">
        <f t="shared" ref="T66:T97" si="46">IF(S66=0,0,$A66)</f>
        <v>0</v>
      </c>
      <c r="U66">
        <f>'4. grupas ieraksts'!R66</f>
        <v>0</v>
      </c>
      <c r="V66" s="48">
        <f t="shared" ref="V66:V97" si="47">IF(U66=0,0,$A66)</f>
        <v>0</v>
      </c>
      <c r="W66">
        <f>'4. grupas ieraksts'!S66</f>
        <v>0</v>
      </c>
      <c r="X66" s="48">
        <f t="shared" ref="X66:X97" si="48">IF(W66=0,0,$A66)</f>
        <v>0</v>
      </c>
      <c r="Y66">
        <f>'4. grupas ieraksts'!T66</f>
        <v>0</v>
      </c>
      <c r="Z66" s="48">
        <f t="shared" ref="Z66:Z97" si="49">IF(Y66=0,0,$A66)</f>
        <v>0</v>
      </c>
      <c r="AA66">
        <f>'4. grupas ieraksts'!U66</f>
        <v>0</v>
      </c>
      <c r="AB66" s="48">
        <f t="shared" ref="AB66:AB97" si="50">IF(AA66=0,0,$A66)</f>
        <v>0</v>
      </c>
      <c r="AC66">
        <f>'4. grupas ieraksts'!V66</f>
        <v>0</v>
      </c>
      <c r="AD66" s="48">
        <f t="shared" ref="AD66:AD97" si="51">IF(AC66=0,0,$A66)</f>
        <v>0</v>
      </c>
      <c r="AE66">
        <f>'4. grupas ieraksts'!W66</f>
        <v>0</v>
      </c>
      <c r="AF66" s="48">
        <f t="shared" ref="AF66:AF97" si="52">IF(AE66=0,0,$A66)</f>
        <v>0</v>
      </c>
      <c r="AG66">
        <f>'4. grupas ieraksts'!X66</f>
        <v>0</v>
      </c>
      <c r="AH66" s="48">
        <f t="shared" ref="AH66:AH97" si="53">IF(AG66=0,0,$A66)</f>
        <v>0</v>
      </c>
      <c r="AI66">
        <f>'4. grupas ieraksts'!Y66</f>
        <v>0</v>
      </c>
      <c r="AJ66" s="48">
        <f t="shared" ref="AJ66:AJ97" si="54">IF(AI66=0,0,$A66)</f>
        <v>0</v>
      </c>
      <c r="AK66">
        <f>'4. grupas ieraksts'!Z66</f>
        <v>0</v>
      </c>
      <c r="AL66" s="48">
        <f t="shared" ref="AL66:AL97" si="55">IF(AK66=0,0,$A66)</f>
        <v>0</v>
      </c>
      <c r="AM66">
        <f>'4. grupas ieraksts'!AA66</f>
        <v>0</v>
      </c>
      <c r="AN66" s="48">
        <f t="shared" ref="AN66:AN97" si="56">IF(AM66=0,0,$A66)</f>
        <v>0</v>
      </c>
      <c r="AO66" s="49">
        <f>'4. grupas ieraksts'!AB66</f>
        <v>0</v>
      </c>
    </row>
    <row r="67" spans="1:41" x14ac:dyDescent="0.25">
      <c r="A67" s="46" t="str">
        <f>IFERROR(IF('4. grupas ieraksts'!F67&lt;0,0,ROUNDUP('4. grupas ieraksts'!F67/'4. grupas ieraksts'!C67,2)),"")</f>
        <v/>
      </c>
      <c r="B67" s="47" t="str">
        <f>IF('4. grupas ieraksts'!B67=0,"",'4. grupas ieraksts'!B67)</f>
        <v/>
      </c>
      <c r="C67">
        <f>'4. grupas ieraksts'!J67</f>
        <v>0</v>
      </c>
      <c r="D67" s="48">
        <f t="shared" si="38"/>
        <v>0</v>
      </c>
      <c r="E67">
        <f>'4. grupas ieraksts'!J67</f>
        <v>0</v>
      </c>
      <c r="F67" s="48">
        <f t="shared" si="39"/>
        <v>0</v>
      </c>
      <c r="G67">
        <f>'4. grupas ieraksts'!K67</f>
        <v>0</v>
      </c>
      <c r="H67" s="48">
        <f t="shared" si="40"/>
        <v>0</v>
      </c>
      <c r="I67">
        <f>'4. grupas ieraksts'!L67</f>
        <v>0</v>
      </c>
      <c r="J67" s="48">
        <f t="shared" si="41"/>
        <v>0</v>
      </c>
      <c r="K67">
        <f>'4. grupas ieraksts'!M67</f>
        <v>0</v>
      </c>
      <c r="L67" s="48">
        <f t="shared" si="42"/>
        <v>0</v>
      </c>
      <c r="M67">
        <f>'4. grupas ieraksts'!N67</f>
        <v>0</v>
      </c>
      <c r="N67" s="48">
        <f t="shared" si="43"/>
        <v>0</v>
      </c>
      <c r="O67">
        <f>'4. grupas ieraksts'!O67</f>
        <v>0</v>
      </c>
      <c r="P67" s="48">
        <f t="shared" si="44"/>
        <v>0</v>
      </c>
      <c r="Q67">
        <f>'4. grupas ieraksts'!P67</f>
        <v>0</v>
      </c>
      <c r="R67" s="48">
        <f t="shared" si="45"/>
        <v>0</v>
      </c>
      <c r="S67">
        <f>'4. grupas ieraksts'!Q67</f>
        <v>0</v>
      </c>
      <c r="T67" s="48">
        <f t="shared" si="46"/>
        <v>0</v>
      </c>
      <c r="U67">
        <f>'4. grupas ieraksts'!R67</f>
        <v>0</v>
      </c>
      <c r="V67" s="48">
        <f t="shared" si="47"/>
        <v>0</v>
      </c>
      <c r="W67">
        <f>'4. grupas ieraksts'!S67</f>
        <v>0</v>
      </c>
      <c r="X67" s="48">
        <f t="shared" si="48"/>
        <v>0</v>
      </c>
      <c r="Y67">
        <f>'4. grupas ieraksts'!T67</f>
        <v>0</v>
      </c>
      <c r="Z67" s="48">
        <f t="shared" si="49"/>
        <v>0</v>
      </c>
      <c r="AA67">
        <f>'4. grupas ieraksts'!U67</f>
        <v>0</v>
      </c>
      <c r="AB67" s="48">
        <f t="shared" si="50"/>
        <v>0</v>
      </c>
      <c r="AC67">
        <f>'4. grupas ieraksts'!V67</f>
        <v>0</v>
      </c>
      <c r="AD67" s="48">
        <f t="shared" si="51"/>
        <v>0</v>
      </c>
      <c r="AE67">
        <f>'4. grupas ieraksts'!W67</f>
        <v>0</v>
      </c>
      <c r="AF67" s="48">
        <f t="shared" si="52"/>
        <v>0</v>
      </c>
      <c r="AG67">
        <f>'4. grupas ieraksts'!X67</f>
        <v>0</v>
      </c>
      <c r="AH67" s="48">
        <f t="shared" si="53"/>
        <v>0</v>
      </c>
      <c r="AI67">
        <f>'4. grupas ieraksts'!Y67</f>
        <v>0</v>
      </c>
      <c r="AJ67" s="48">
        <f t="shared" si="54"/>
        <v>0</v>
      </c>
      <c r="AK67">
        <f>'4. grupas ieraksts'!Z67</f>
        <v>0</v>
      </c>
      <c r="AL67" s="48">
        <f t="shared" si="55"/>
        <v>0</v>
      </c>
      <c r="AM67">
        <f>'4. grupas ieraksts'!AA67</f>
        <v>0</v>
      </c>
      <c r="AN67" s="48">
        <f t="shared" si="56"/>
        <v>0</v>
      </c>
      <c r="AO67" s="49">
        <f>'4. grupas ieraksts'!AB67</f>
        <v>0</v>
      </c>
    </row>
    <row r="68" spans="1:41" x14ac:dyDescent="0.25">
      <c r="A68" s="46" t="str">
        <f>IFERROR(IF('4. grupas ieraksts'!F68&lt;0,0,ROUNDUP('4. grupas ieraksts'!F68/'4. grupas ieraksts'!C68,2)),"")</f>
        <v/>
      </c>
      <c r="B68" s="47" t="str">
        <f>IF('4. grupas ieraksts'!B68=0,"",'4. grupas ieraksts'!B68)</f>
        <v/>
      </c>
      <c r="C68">
        <f>'4. grupas ieraksts'!J68</f>
        <v>0</v>
      </c>
      <c r="D68" s="48">
        <f t="shared" si="38"/>
        <v>0</v>
      </c>
      <c r="E68">
        <f>'4. grupas ieraksts'!J68</f>
        <v>0</v>
      </c>
      <c r="F68" s="48">
        <f t="shared" si="39"/>
        <v>0</v>
      </c>
      <c r="G68">
        <f>'4. grupas ieraksts'!K68</f>
        <v>0</v>
      </c>
      <c r="H68" s="48">
        <f t="shared" si="40"/>
        <v>0</v>
      </c>
      <c r="I68">
        <f>'4. grupas ieraksts'!L68</f>
        <v>0</v>
      </c>
      <c r="J68" s="48">
        <f t="shared" si="41"/>
        <v>0</v>
      </c>
      <c r="K68">
        <f>'4. grupas ieraksts'!M68</f>
        <v>0</v>
      </c>
      <c r="L68" s="48">
        <f t="shared" si="42"/>
        <v>0</v>
      </c>
      <c r="M68">
        <f>'4. grupas ieraksts'!N68</f>
        <v>0</v>
      </c>
      <c r="N68" s="48">
        <f t="shared" si="43"/>
        <v>0</v>
      </c>
      <c r="O68">
        <f>'4. grupas ieraksts'!O68</f>
        <v>0</v>
      </c>
      <c r="P68" s="48">
        <f t="shared" si="44"/>
        <v>0</v>
      </c>
      <c r="Q68">
        <f>'4. grupas ieraksts'!P68</f>
        <v>0</v>
      </c>
      <c r="R68" s="48">
        <f t="shared" si="45"/>
        <v>0</v>
      </c>
      <c r="S68">
        <f>'4. grupas ieraksts'!Q68</f>
        <v>0</v>
      </c>
      <c r="T68" s="48">
        <f t="shared" si="46"/>
        <v>0</v>
      </c>
      <c r="U68">
        <f>'4. grupas ieraksts'!R68</f>
        <v>0</v>
      </c>
      <c r="V68" s="48">
        <f t="shared" si="47"/>
        <v>0</v>
      </c>
      <c r="W68">
        <f>'4. grupas ieraksts'!S68</f>
        <v>0</v>
      </c>
      <c r="X68" s="48">
        <f t="shared" si="48"/>
        <v>0</v>
      </c>
      <c r="Y68">
        <f>'4. grupas ieraksts'!T68</f>
        <v>0</v>
      </c>
      <c r="Z68" s="48">
        <f t="shared" si="49"/>
        <v>0</v>
      </c>
      <c r="AA68">
        <f>'4. grupas ieraksts'!U68</f>
        <v>0</v>
      </c>
      <c r="AB68" s="48">
        <f t="shared" si="50"/>
        <v>0</v>
      </c>
      <c r="AC68">
        <f>'4. grupas ieraksts'!V68</f>
        <v>0</v>
      </c>
      <c r="AD68" s="48">
        <f t="shared" si="51"/>
        <v>0</v>
      </c>
      <c r="AE68">
        <f>'4. grupas ieraksts'!W68</f>
        <v>0</v>
      </c>
      <c r="AF68" s="48">
        <f t="shared" si="52"/>
        <v>0</v>
      </c>
      <c r="AG68">
        <f>'4. grupas ieraksts'!X68</f>
        <v>0</v>
      </c>
      <c r="AH68" s="48">
        <f t="shared" si="53"/>
        <v>0</v>
      </c>
      <c r="AI68">
        <f>'4. grupas ieraksts'!Y68</f>
        <v>0</v>
      </c>
      <c r="AJ68" s="48">
        <f t="shared" si="54"/>
        <v>0</v>
      </c>
      <c r="AK68">
        <f>'4. grupas ieraksts'!Z68</f>
        <v>0</v>
      </c>
      <c r="AL68" s="48">
        <f t="shared" si="55"/>
        <v>0</v>
      </c>
      <c r="AM68">
        <f>'4. grupas ieraksts'!AA68</f>
        <v>0</v>
      </c>
      <c r="AN68" s="48">
        <f t="shared" si="56"/>
        <v>0</v>
      </c>
      <c r="AO68" s="49">
        <f>'4. grupas ieraksts'!AB68</f>
        <v>0</v>
      </c>
    </row>
    <row r="69" spans="1:41" x14ac:dyDescent="0.25">
      <c r="A69" s="46" t="str">
        <f>IFERROR(IF('4. grupas ieraksts'!F69&lt;0,0,ROUNDUP('4. grupas ieraksts'!F69/'4. grupas ieraksts'!C69,2)),"")</f>
        <v/>
      </c>
      <c r="B69" s="47" t="str">
        <f>IF('4. grupas ieraksts'!B69=0,"",'4. grupas ieraksts'!B69)</f>
        <v/>
      </c>
      <c r="C69">
        <f>'4. grupas ieraksts'!J69</f>
        <v>0</v>
      </c>
      <c r="D69" s="48">
        <f t="shared" si="38"/>
        <v>0</v>
      </c>
      <c r="E69">
        <f>'4. grupas ieraksts'!J69</f>
        <v>0</v>
      </c>
      <c r="F69" s="48">
        <f t="shared" si="39"/>
        <v>0</v>
      </c>
      <c r="G69">
        <f>'4. grupas ieraksts'!K69</f>
        <v>0</v>
      </c>
      <c r="H69" s="48">
        <f t="shared" si="40"/>
        <v>0</v>
      </c>
      <c r="I69">
        <f>'4. grupas ieraksts'!L69</f>
        <v>0</v>
      </c>
      <c r="J69" s="48">
        <f t="shared" si="41"/>
        <v>0</v>
      </c>
      <c r="K69">
        <f>'4. grupas ieraksts'!M69</f>
        <v>0</v>
      </c>
      <c r="L69" s="48">
        <f t="shared" si="42"/>
        <v>0</v>
      </c>
      <c r="M69">
        <f>'4. grupas ieraksts'!N69</f>
        <v>0</v>
      </c>
      <c r="N69" s="48">
        <f t="shared" si="43"/>
        <v>0</v>
      </c>
      <c r="O69">
        <f>'4. grupas ieraksts'!O69</f>
        <v>0</v>
      </c>
      <c r="P69" s="48">
        <f t="shared" si="44"/>
        <v>0</v>
      </c>
      <c r="Q69">
        <f>'4. grupas ieraksts'!P69</f>
        <v>0</v>
      </c>
      <c r="R69" s="48">
        <f t="shared" si="45"/>
        <v>0</v>
      </c>
      <c r="S69">
        <f>'4. grupas ieraksts'!Q69</f>
        <v>0</v>
      </c>
      <c r="T69" s="48">
        <f t="shared" si="46"/>
        <v>0</v>
      </c>
      <c r="U69">
        <f>'4. grupas ieraksts'!R69</f>
        <v>0</v>
      </c>
      <c r="V69" s="48">
        <f t="shared" si="47"/>
        <v>0</v>
      </c>
      <c r="W69">
        <f>'4. grupas ieraksts'!S69</f>
        <v>0</v>
      </c>
      <c r="X69" s="48">
        <f t="shared" si="48"/>
        <v>0</v>
      </c>
      <c r="Y69">
        <f>'4. grupas ieraksts'!T69</f>
        <v>0</v>
      </c>
      <c r="Z69" s="48">
        <f t="shared" si="49"/>
        <v>0</v>
      </c>
      <c r="AA69">
        <f>'4. grupas ieraksts'!U69</f>
        <v>0</v>
      </c>
      <c r="AB69" s="48">
        <f t="shared" si="50"/>
        <v>0</v>
      </c>
      <c r="AC69">
        <f>'4. grupas ieraksts'!V69</f>
        <v>0</v>
      </c>
      <c r="AD69" s="48">
        <f t="shared" si="51"/>
        <v>0</v>
      </c>
      <c r="AE69">
        <f>'4. grupas ieraksts'!W69</f>
        <v>0</v>
      </c>
      <c r="AF69" s="48">
        <f t="shared" si="52"/>
        <v>0</v>
      </c>
      <c r="AG69">
        <f>'4. grupas ieraksts'!X69</f>
        <v>0</v>
      </c>
      <c r="AH69" s="48">
        <f t="shared" si="53"/>
        <v>0</v>
      </c>
      <c r="AI69">
        <f>'4. grupas ieraksts'!Y69</f>
        <v>0</v>
      </c>
      <c r="AJ69" s="48">
        <f t="shared" si="54"/>
        <v>0</v>
      </c>
      <c r="AK69">
        <f>'4. grupas ieraksts'!Z69</f>
        <v>0</v>
      </c>
      <c r="AL69" s="48">
        <f t="shared" si="55"/>
        <v>0</v>
      </c>
      <c r="AM69">
        <f>'4. grupas ieraksts'!AA69</f>
        <v>0</v>
      </c>
      <c r="AN69" s="48">
        <f t="shared" si="56"/>
        <v>0</v>
      </c>
      <c r="AO69" s="49">
        <f>'4. grupas ieraksts'!AB69</f>
        <v>0</v>
      </c>
    </row>
    <row r="70" spans="1:41" x14ac:dyDescent="0.25">
      <c r="A70" s="46" t="str">
        <f>IFERROR(IF('4. grupas ieraksts'!F70&lt;0,0,ROUNDUP('4. grupas ieraksts'!F70/'4. grupas ieraksts'!C70,2)),"")</f>
        <v/>
      </c>
      <c r="B70" s="47" t="str">
        <f>IF('4. grupas ieraksts'!B70=0,"",'4. grupas ieraksts'!B70)</f>
        <v/>
      </c>
      <c r="C70">
        <f>'4. grupas ieraksts'!J70</f>
        <v>0</v>
      </c>
      <c r="D70" s="48">
        <f t="shared" si="38"/>
        <v>0</v>
      </c>
      <c r="E70">
        <f>'4. grupas ieraksts'!J70</f>
        <v>0</v>
      </c>
      <c r="F70" s="48">
        <f t="shared" si="39"/>
        <v>0</v>
      </c>
      <c r="G70">
        <f>'4. grupas ieraksts'!K70</f>
        <v>0</v>
      </c>
      <c r="H70" s="48">
        <f t="shared" si="40"/>
        <v>0</v>
      </c>
      <c r="I70">
        <f>'4. grupas ieraksts'!L70</f>
        <v>0</v>
      </c>
      <c r="J70" s="48">
        <f t="shared" si="41"/>
        <v>0</v>
      </c>
      <c r="K70">
        <f>'4. grupas ieraksts'!M70</f>
        <v>0</v>
      </c>
      <c r="L70" s="48">
        <f t="shared" si="42"/>
        <v>0</v>
      </c>
      <c r="M70">
        <f>'4. grupas ieraksts'!N70</f>
        <v>0</v>
      </c>
      <c r="N70" s="48">
        <f t="shared" si="43"/>
        <v>0</v>
      </c>
      <c r="O70">
        <f>'4. grupas ieraksts'!O70</f>
        <v>0</v>
      </c>
      <c r="P70" s="48">
        <f t="shared" si="44"/>
        <v>0</v>
      </c>
      <c r="Q70">
        <f>'4. grupas ieraksts'!P70</f>
        <v>0</v>
      </c>
      <c r="R70" s="48">
        <f t="shared" si="45"/>
        <v>0</v>
      </c>
      <c r="S70">
        <f>'4. grupas ieraksts'!Q70</f>
        <v>0</v>
      </c>
      <c r="T70" s="48">
        <f t="shared" si="46"/>
        <v>0</v>
      </c>
      <c r="U70">
        <f>'4. grupas ieraksts'!R70</f>
        <v>0</v>
      </c>
      <c r="V70" s="48">
        <f t="shared" si="47"/>
        <v>0</v>
      </c>
      <c r="W70">
        <f>'4. grupas ieraksts'!S70</f>
        <v>0</v>
      </c>
      <c r="X70" s="48">
        <f t="shared" si="48"/>
        <v>0</v>
      </c>
      <c r="Y70">
        <f>'4. grupas ieraksts'!T70</f>
        <v>0</v>
      </c>
      <c r="Z70" s="48">
        <f t="shared" si="49"/>
        <v>0</v>
      </c>
      <c r="AA70">
        <f>'4. grupas ieraksts'!U70</f>
        <v>0</v>
      </c>
      <c r="AB70" s="48">
        <f t="shared" si="50"/>
        <v>0</v>
      </c>
      <c r="AC70">
        <f>'4. grupas ieraksts'!V70</f>
        <v>0</v>
      </c>
      <c r="AD70" s="48">
        <f t="shared" si="51"/>
        <v>0</v>
      </c>
      <c r="AE70">
        <f>'4. grupas ieraksts'!W70</f>
        <v>0</v>
      </c>
      <c r="AF70" s="48">
        <f t="shared" si="52"/>
        <v>0</v>
      </c>
      <c r="AG70">
        <f>'4. grupas ieraksts'!X70</f>
        <v>0</v>
      </c>
      <c r="AH70" s="48">
        <f t="shared" si="53"/>
        <v>0</v>
      </c>
      <c r="AI70">
        <f>'4. grupas ieraksts'!Y70</f>
        <v>0</v>
      </c>
      <c r="AJ70" s="48">
        <f t="shared" si="54"/>
        <v>0</v>
      </c>
      <c r="AK70">
        <f>'4. grupas ieraksts'!Z70</f>
        <v>0</v>
      </c>
      <c r="AL70" s="48">
        <f t="shared" si="55"/>
        <v>0</v>
      </c>
      <c r="AM70">
        <f>'4. grupas ieraksts'!AA70</f>
        <v>0</v>
      </c>
      <c r="AN70" s="48">
        <f t="shared" si="56"/>
        <v>0</v>
      </c>
      <c r="AO70" s="49">
        <f>'4. grupas ieraksts'!AB70</f>
        <v>0</v>
      </c>
    </row>
    <row r="71" spans="1:41" x14ac:dyDescent="0.25">
      <c r="A71" s="46" t="str">
        <f>IFERROR(IF('4. grupas ieraksts'!F71&lt;0,0,ROUNDUP('4. grupas ieraksts'!F71/'4. grupas ieraksts'!C71,2)),"")</f>
        <v/>
      </c>
      <c r="B71" s="47" t="str">
        <f>IF('4. grupas ieraksts'!B71=0,"",'4. grupas ieraksts'!B71)</f>
        <v/>
      </c>
      <c r="C71">
        <f>'4. grupas ieraksts'!J71</f>
        <v>0</v>
      </c>
      <c r="D71" s="48">
        <f t="shared" si="38"/>
        <v>0</v>
      </c>
      <c r="E71">
        <f>'4. grupas ieraksts'!J71</f>
        <v>0</v>
      </c>
      <c r="F71" s="48">
        <f t="shared" si="39"/>
        <v>0</v>
      </c>
      <c r="G71">
        <f>'4. grupas ieraksts'!K71</f>
        <v>0</v>
      </c>
      <c r="H71" s="48">
        <f t="shared" si="40"/>
        <v>0</v>
      </c>
      <c r="I71">
        <f>'4. grupas ieraksts'!L71</f>
        <v>0</v>
      </c>
      <c r="J71" s="48">
        <f t="shared" si="41"/>
        <v>0</v>
      </c>
      <c r="K71">
        <f>'4. grupas ieraksts'!M71</f>
        <v>0</v>
      </c>
      <c r="L71" s="48">
        <f t="shared" si="42"/>
        <v>0</v>
      </c>
      <c r="M71">
        <f>'4. grupas ieraksts'!N71</f>
        <v>0</v>
      </c>
      <c r="N71" s="48">
        <f t="shared" si="43"/>
        <v>0</v>
      </c>
      <c r="O71">
        <f>'4. grupas ieraksts'!O71</f>
        <v>0</v>
      </c>
      <c r="P71" s="48">
        <f t="shared" si="44"/>
        <v>0</v>
      </c>
      <c r="Q71">
        <f>'4. grupas ieraksts'!P71</f>
        <v>0</v>
      </c>
      <c r="R71" s="48">
        <f t="shared" si="45"/>
        <v>0</v>
      </c>
      <c r="S71">
        <f>'4. grupas ieraksts'!Q71</f>
        <v>0</v>
      </c>
      <c r="T71" s="48">
        <f t="shared" si="46"/>
        <v>0</v>
      </c>
      <c r="U71">
        <f>'4. grupas ieraksts'!R71</f>
        <v>0</v>
      </c>
      <c r="V71" s="48">
        <f t="shared" si="47"/>
        <v>0</v>
      </c>
      <c r="W71">
        <f>'4. grupas ieraksts'!S71</f>
        <v>0</v>
      </c>
      <c r="X71" s="48">
        <f t="shared" si="48"/>
        <v>0</v>
      </c>
      <c r="Y71">
        <f>'4. grupas ieraksts'!T71</f>
        <v>0</v>
      </c>
      <c r="Z71" s="48">
        <f t="shared" si="49"/>
        <v>0</v>
      </c>
      <c r="AA71">
        <f>'4. grupas ieraksts'!U71</f>
        <v>0</v>
      </c>
      <c r="AB71" s="48">
        <f t="shared" si="50"/>
        <v>0</v>
      </c>
      <c r="AC71">
        <f>'4. grupas ieraksts'!V71</f>
        <v>0</v>
      </c>
      <c r="AD71" s="48">
        <f t="shared" si="51"/>
        <v>0</v>
      </c>
      <c r="AE71">
        <f>'4. grupas ieraksts'!W71</f>
        <v>0</v>
      </c>
      <c r="AF71" s="48">
        <f t="shared" si="52"/>
        <v>0</v>
      </c>
      <c r="AG71">
        <f>'4. grupas ieraksts'!X71</f>
        <v>0</v>
      </c>
      <c r="AH71" s="48">
        <f t="shared" si="53"/>
        <v>0</v>
      </c>
      <c r="AI71">
        <f>'4. grupas ieraksts'!Y71</f>
        <v>0</v>
      </c>
      <c r="AJ71" s="48">
        <f t="shared" si="54"/>
        <v>0</v>
      </c>
      <c r="AK71">
        <f>'4. grupas ieraksts'!Z71</f>
        <v>0</v>
      </c>
      <c r="AL71" s="48">
        <f t="shared" si="55"/>
        <v>0</v>
      </c>
      <c r="AM71">
        <f>'4. grupas ieraksts'!AA71</f>
        <v>0</v>
      </c>
      <c r="AN71" s="48">
        <f t="shared" si="56"/>
        <v>0</v>
      </c>
      <c r="AO71" s="49">
        <f>'4. grupas ieraksts'!AB71</f>
        <v>0</v>
      </c>
    </row>
    <row r="72" spans="1:41" x14ac:dyDescent="0.25">
      <c r="A72" s="46" t="str">
        <f>IFERROR(IF('4. grupas ieraksts'!F72&lt;0,0,ROUNDUP('4. grupas ieraksts'!F72/'4. grupas ieraksts'!C72,2)),"")</f>
        <v/>
      </c>
      <c r="B72" s="47" t="str">
        <f>IF('4. grupas ieraksts'!B72=0,"",'4. grupas ieraksts'!B72)</f>
        <v/>
      </c>
      <c r="C72">
        <f>'4. grupas ieraksts'!J72</f>
        <v>0</v>
      </c>
      <c r="D72" s="48">
        <f t="shared" si="38"/>
        <v>0</v>
      </c>
      <c r="E72">
        <f>'4. grupas ieraksts'!J72</f>
        <v>0</v>
      </c>
      <c r="F72" s="48">
        <f t="shared" si="39"/>
        <v>0</v>
      </c>
      <c r="G72">
        <f>'4. grupas ieraksts'!K72</f>
        <v>0</v>
      </c>
      <c r="H72" s="48">
        <f t="shared" si="40"/>
        <v>0</v>
      </c>
      <c r="I72">
        <f>'4. grupas ieraksts'!L72</f>
        <v>0</v>
      </c>
      <c r="J72" s="48">
        <f t="shared" si="41"/>
        <v>0</v>
      </c>
      <c r="K72">
        <f>'4. grupas ieraksts'!M72</f>
        <v>0</v>
      </c>
      <c r="L72" s="48">
        <f t="shared" si="42"/>
        <v>0</v>
      </c>
      <c r="M72">
        <f>'4. grupas ieraksts'!N72</f>
        <v>0</v>
      </c>
      <c r="N72" s="48">
        <f t="shared" si="43"/>
        <v>0</v>
      </c>
      <c r="O72">
        <f>'4. grupas ieraksts'!O72</f>
        <v>0</v>
      </c>
      <c r="P72" s="48">
        <f t="shared" si="44"/>
        <v>0</v>
      </c>
      <c r="Q72">
        <f>'4. grupas ieraksts'!P72</f>
        <v>0</v>
      </c>
      <c r="R72" s="48">
        <f t="shared" si="45"/>
        <v>0</v>
      </c>
      <c r="S72">
        <f>'4. grupas ieraksts'!Q72</f>
        <v>0</v>
      </c>
      <c r="T72" s="48">
        <f t="shared" si="46"/>
        <v>0</v>
      </c>
      <c r="U72">
        <f>'4. grupas ieraksts'!R72</f>
        <v>0</v>
      </c>
      <c r="V72" s="48">
        <f t="shared" si="47"/>
        <v>0</v>
      </c>
      <c r="W72">
        <f>'4. grupas ieraksts'!S72</f>
        <v>0</v>
      </c>
      <c r="X72" s="48">
        <f t="shared" si="48"/>
        <v>0</v>
      </c>
      <c r="Y72">
        <f>'4. grupas ieraksts'!T72</f>
        <v>0</v>
      </c>
      <c r="Z72" s="48">
        <f t="shared" si="49"/>
        <v>0</v>
      </c>
      <c r="AA72">
        <f>'4. grupas ieraksts'!U72</f>
        <v>0</v>
      </c>
      <c r="AB72" s="48">
        <f t="shared" si="50"/>
        <v>0</v>
      </c>
      <c r="AC72">
        <f>'4. grupas ieraksts'!V72</f>
        <v>0</v>
      </c>
      <c r="AD72" s="48">
        <f t="shared" si="51"/>
        <v>0</v>
      </c>
      <c r="AE72">
        <f>'4. grupas ieraksts'!W72</f>
        <v>0</v>
      </c>
      <c r="AF72" s="48">
        <f t="shared" si="52"/>
        <v>0</v>
      </c>
      <c r="AG72">
        <f>'4. grupas ieraksts'!X72</f>
        <v>0</v>
      </c>
      <c r="AH72" s="48">
        <f t="shared" si="53"/>
        <v>0</v>
      </c>
      <c r="AI72">
        <f>'4. grupas ieraksts'!Y72</f>
        <v>0</v>
      </c>
      <c r="AJ72" s="48">
        <f t="shared" si="54"/>
        <v>0</v>
      </c>
      <c r="AK72">
        <f>'4. grupas ieraksts'!Z72</f>
        <v>0</v>
      </c>
      <c r="AL72" s="48">
        <f t="shared" si="55"/>
        <v>0</v>
      </c>
      <c r="AM72">
        <f>'4. grupas ieraksts'!AA72</f>
        <v>0</v>
      </c>
      <c r="AN72" s="48">
        <f t="shared" si="56"/>
        <v>0</v>
      </c>
      <c r="AO72" s="49">
        <f>'4. grupas ieraksts'!AB72</f>
        <v>0</v>
      </c>
    </row>
    <row r="73" spans="1:41" x14ac:dyDescent="0.25">
      <c r="A73" s="46" t="str">
        <f>IFERROR(IF('4. grupas ieraksts'!F73&lt;0,0,ROUNDUP('4. grupas ieraksts'!F73/'4. grupas ieraksts'!C73,2)),"")</f>
        <v/>
      </c>
      <c r="B73" s="47" t="str">
        <f>IF('4. grupas ieraksts'!B73=0,"",'4. grupas ieraksts'!B73)</f>
        <v/>
      </c>
      <c r="C73">
        <f>'4. grupas ieraksts'!J73</f>
        <v>0</v>
      </c>
      <c r="D73" s="48">
        <f t="shared" si="38"/>
        <v>0</v>
      </c>
      <c r="E73">
        <f>'4. grupas ieraksts'!J73</f>
        <v>0</v>
      </c>
      <c r="F73" s="48">
        <f t="shared" si="39"/>
        <v>0</v>
      </c>
      <c r="G73">
        <f>'4. grupas ieraksts'!K73</f>
        <v>0</v>
      </c>
      <c r="H73" s="48">
        <f t="shared" si="40"/>
        <v>0</v>
      </c>
      <c r="I73">
        <f>'4. grupas ieraksts'!L73</f>
        <v>0</v>
      </c>
      <c r="J73" s="48">
        <f t="shared" si="41"/>
        <v>0</v>
      </c>
      <c r="K73">
        <f>'4. grupas ieraksts'!M73</f>
        <v>0</v>
      </c>
      <c r="L73" s="48">
        <f t="shared" si="42"/>
        <v>0</v>
      </c>
      <c r="M73">
        <f>'4. grupas ieraksts'!N73</f>
        <v>0</v>
      </c>
      <c r="N73" s="48">
        <f t="shared" si="43"/>
        <v>0</v>
      </c>
      <c r="O73">
        <f>'4. grupas ieraksts'!O73</f>
        <v>0</v>
      </c>
      <c r="P73" s="48">
        <f t="shared" si="44"/>
        <v>0</v>
      </c>
      <c r="Q73">
        <f>'4. grupas ieraksts'!P73</f>
        <v>0</v>
      </c>
      <c r="R73" s="48">
        <f t="shared" si="45"/>
        <v>0</v>
      </c>
      <c r="S73">
        <f>'4. grupas ieraksts'!Q73</f>
        <v>0</v>
      </c>
      <c r="T73" s="48">
        <f t="shared" si="46"/>
        <v>0</v>
      </c>
      <c r="U73">
        <f>'4. grupas ieraksts'!R73</f>
        <v>0</v>
      </c>
      <c r="V73" s="48">
        <f t="shared" si="47"/>
        <v>0</v>
      </c>
      <c r="W73">
        <f>'4. grupas ieraksts'!S73</f>
        <v>0</v>
      </c>
      <c r="X73" s="48">
        <f t="shared" si="48"/>
        <v>0</v>
      </c>
      <c r="Y73">
        <f>'4. grupas ieraksts'!T73</f>
        <v>0</v>
      </c>
      <c r="Z73" s="48">
        <f t="shared" si="49"/>
        <v>0</v>
      </c>
      <c r="AA73">
        <f>'4. grupas ieraksts'!U73</f>
        <v>0</v>
      </c>
      <c r="AB73" s="48">
        <f t="shared" si="50"/>
        <v>0</v>
      </c>
      <c r="AC73">
        <f>'4. grupas ieraksts'!V73</f>
        <v>0</v>
      </c>
      <c r="AD73" s="48">
        <f t="shared" si="51"/>
        <v>0</v>
      </c>
      <c r="AE73">
        <f>'4. grupas ieraksts'!W73</f>
        <v>0</v>
      </c>
      <c r="AF73" s="48">
        <f t="shared" si="52"/>
        <v>0</v>
      </c>
      <c r="AG73">
        <f>'4. grupas ieraksts'!X73</f>
        <v>0</v>
      </c>
      <c r="AH73" s="48">
        <f t="shared" si="53"/>
        <v>0</v>
      </c>
      <c r="AI73">
        <f>'4. grupas ieraksts'!Y73</f>
        <v>0</v>
      </c>
      <c r="AJ73" s="48">
        <f t="shared" si="54"/>
        <v>0</v>
      </c>
      <c r="AK73">
        <f>'4. grupas ieraksts'!Z73</f>
        <v>0</v>
      </c>
      <c r="AL73" s="48">
        <f t="shared" si="55"/>
        <v>0</v>
      </c>
      <c r="AM73">
        <f>'4. grupas ieraksts'!AA73</f>
        <v>0</v>
      </c>
      <c r="AN73" s="48">
        <f t="shared" si="56"/>
        <v>0</v>
      </c>
      <c r="AO73" s="49">
        <f>'4. grupas ieraksts'!AB73</f>
        <v>0</v>
      </c>
    </row>
    <row r="74" spans="1:41" x14ac:dyDescent="0.25">
      <c r="A74" s="46" t="str">
        <f>IFERROR(IF('4. grupas ieraksts'!F74&lt;0,0,ROUNDUP('4. grupas ieraksts'!F74/'4. grupas ieraksts'!C74,2)),"")</f>
        <v/>
      </c>
      <c r="B74" s="47" t="str">
        <f>IF('4. grupas ieraksts'!B74=0,"",'4. grupas ieraksts'!B74)</f>
        <v/>
      </c>
      <c r="C74">
        <f>'4. grupas ieraksts'!J74</f>
        <v>0</v>
      </c>
      <c r="D74" s="48">
        <f t="shared" si="38"/>
        <v>0</v>
      </c>
      <c r="E74">
        <f>'4. grupas ieraksts'!J74</f>
        <v>0</v>
      </c>
      <c r="F74" s="48">
        <f t="shared" si="39"/>
        <v>0</v>
      </c>
      <c r="G74">
        <f>'4. grupas ieraksts'!K74</f>
        <v>0</v>
      </c>
      <c r="H74" s="48">
        <f t="shared" si="40"/>
        <v>0</v>
      </c>
      <c r="I74">
        <f>'4. grupas ieraksts'!L74</f>
        <v>0</v>
      </c>
      <c r="J74" s="48">
        <f t="shared" si="41"/>
        <v>0</v>
      </c>
      <c r="K74">
        <f>'4. grupas ieraksts'!M74</f>
        <v>0</v>
      </c>
      <c r="L74" s="48">
        <f t="shared" si="42"/>
        <v>0</v>
      </c>
      <c r="M74">
        <f>'4. grupas ieraksts'!N74</f>
        <v>0</v>
      </c>
      <c r="N74" s="48">
        <f t="shared" si="43"/>
        <v>0</v>
      </c>
      <c r="O74">
        <f>'4. grupas ieraksts'!O74</f>
        <v>0</v>
      </c>
      <c r="P74" s="48">
        <f t="shared" si="44"/>
        <v>0</v>
      </c>
      <c r="Q74">
        <f>'4. grupas ieraksts'!P74</f>
        <v>0</v>
      </c>
      <c r="R74" s="48">
        <f t="shared" si="45"/>
        <v>0</v>
      </c>
      <c r="S74">
        <f>'4. grupas ieraksts'!Q74</f>
        <v>0</v>
      </c>
      <c r="T74" s="48">
        <f t="shared" si="46"/>
        <v>0</v>
      </c>
      <c r="U74">
        <f>'4. grupas ieraksts'!R74</f>
        <v>0</v>
      </c>
      <c r="V74" s="48">
        <f t="shared" si="47"/>
        <v>0</v>
      </c>
      <c r="W74">
        <f>'4. grupas ieraksts'!S74</f>
        <v>0</v>
      </c>
      <c r="X74" s="48">
        <f t="shared" si="48"/>
        <v>0</v>
      </c>
      <c r="Y74">
        <f>'4. grupas ieraksts'!T74</f>
        <v>0</v>
      </c>
      <c r="Z74" s="48">
        <f t="shared" si="49"/>
        <v>0</v>
      </c>
      <c r="AA74">
        <f>'4. grupas ieraksts'!U74</f>
        <v>0</v>
      </c>
      <c r="AB74" s="48">
        <f t="shared" si="50"/>
        <v>0</v>
      </c>
      <c r="AC74">
        <f>'4. grupas ieraksts'!V74</f>
        <v>0</v>
      </c>
      <c r="AD74" s="48">
        <f t="shared" si="51"/>
        <v>0</v>
      </c>
      <c r="AE74">
        <f>'4. grupas ieraksts'!W74</f>
        <v>0</v>
      </c>
      <c r="AF74" s="48">
        <f t="shared" si="52"/>
        <v>0</v>
      </c>
      <c r="AG74">
        <f>'4. grupas ieraksts'!X74</f>
        <v>0</v>
      </c>
      <c r="AH74" s="48">
        <f t="shared" si="53"/>
        <v>0</v>
      </c>
      <c r="AI74">
        <f>'4. grupas ieraksts'!Y74</f>
        <v>0</v>
      </c>
      <c r="AJ74" s="48">
        <f t="shared" si="54"/>
        <v>0</v>
      </c>
      <c r="AK74">
        <f>'4. grupas ieraksts'!Z74</f>
        <v>0</v>
      </c>
      <c r="AL74" s="48">
        <f t="shared" si="55"/>
        <v>0</v>
      </c>
      <c r="AM74">
        <f>'4. grupas ieraksts'!AA74</f>
        <v>0</v>
      </c>
      <c r="AN74" s="48">
        <f t="shared" si="56"/>
        <v>0</v>
      </c>
      <c r="AO74" s="49">
        <f>'4. grupas ieraksts'!AB74</f>
        <v>0</v>
      </c>
    </row>
    <row r="75" spans="1:41" x14ac:dyDescent="0.25">
      <c r="A75" s="46" t="str">
        <f>IFERROR(IF('4. grupas ieraksts'!F75&lt;0,0,ROUNDUP('4. grupas ieraksts'!F75/'4. grupas ieraksts'!C75,2)),"")</f>
        <v/>
      </c>
      <c r="B75" s="47" t="str">
        <f>IF('4. grupas ieraksts'!B75=0,"",'4. grupas ieraksts'!B75)</f>
        <v/>
      </c>
      <c r="C75">
        <f>'4. grupas ieraksts'!J75</f>
        <v>0</v>
      </c>
      <c r="D75" s="48">
        <f t="shared" si="38"/>
        <v>0</v>
      </c>
      <c r="E75">
        <f>'4. grupas ieraksts'!J75</f>
        <v>0</v>
      </c>
      <c r="F75" s="48">
        <f t="shared" si="39"/>
        <v>0</v>
      </c>
      <c r="G75">
        <f>'4. grupas ieraksts'!K75</f>
        <v>0</v>
      </c>
      <c r="H75" s="48">
        <f t="shared" si="40"/>
        <v>0</v>
      </c>
      <c r="I75">
        <f>'4. grupas ieraksts'!L75</f>
        <v>0</v>
      </c>
      <c r="J75" s="48">
        <f t="shared" si="41"/>
        <v>0</v>
      </c>
      <c r="K75">
        <f>'4. grupas ieraksts'!M75</f>
        <v>0</v>
      </c>
      <c r="L75" s="48">
        <f t="shared" si="42"/>
        <v>0</v>
      </c>
      <c r="M75">
        <f>'4. grupas ieraksts'!N75</f>
        <v>0</v>
      </c>
      <c r="N75" s="48">
        <f t="shared" si="43"/>
        <v>0</v>
      </c>
      <c r="O75">
        <f>'4. grupas ieraksts'!O75</f>
        <v>0</v>
      </c>
      <c r="P75" s="48">
        <f t="shared" si="44"/>
        <v>0</v>
      </c>
      <c r="Q75">
        <f>'4. grupas ieraksts'!P75</f>
        <v>0</v>
      </c>
      <c r="R75" s="48">
        <f t="shared" si="45"/>
        <v>0</v>
      </c>
      <c r="S75">
        <f>'4. grupas ieraksts'!Q75</f>
        <v>0</v>
      </c>
      <c r="T75" s="48">
        <f t="shared" si="46"/>
        <v>0</v>
      </c>
      <c r="U75">
        <f>'4. grupas ieraksts'!R75</f>
        <v>0</v>
      </c>
      <c r="V75" s="48">
        <f t="shared" si="47"/>
        <v>0</v>
      </c>
      <c r="W75">
        <f>'4. grupas ieraksts'!S75</f>
        <v>0</v>
      </c>
      <c r="X75" s="48">
        <f t="shared" si="48"/>
        <v>0</v>
      </c>
      <c r="Y75">
        <f>'4. grupas ieraksts'!T75</f>
        <v>0</v>
      </c>
      <c r="Z75" s="48">
        <f t="shared" si="49"/>
        <v>0</v>
      </c>
      <c r="AA75">
        <f>'4. grupas ieraksts'!U75</f>
        <v>0</v>
      </c>
      <c r="AB75" s="48">
        <f t="shared" si="50"/>
        <v>0</v>
      </c>
      <c r="AC75">
        <f>'4. grupas ieraksts'!V75</f>
        <v>0</v>
      </c>
      <c r="AD75" s="48">
        <f t="shared" si="51"/>
        <v>0</v>
      </c>
      <c r="AE75">
        <f>'4. grupas ieraksts'!W75</f>
        <v>0</v>
      </c>
      <c r="AF75" s="48">
        <f t="shared" si="52"/>
        <v>0</v>
      </c>
      <c r="AG75">
        <f>'4. grupas ieraksts'!X75</f>
        <v>0</v>
      </c>
      <c r="AH75" s="48">
        <f t="shared" si="53"/>
        <v>0</v>
      </c>
      <c r="AI75">
        <f>'4. grupas ieraksts'!Y75</f>
        <v>0</v>
      </c>
      <c r="AJ75" s="48">
        <f t="shared" si="54"/>
        <v>0</v>
      </c>
      <c r="AK75">
        <f>'4. grupas ieraksts'!Z75</f>
        <v>0</v>
      </c>
      <c r="AL75" s="48">
        <f t="shared" si="55"/>
        <v>0</v>
      </c>
      <c r="AM75">
        <f>'4. grupas ieraksts'!AA75</f>
        <v>0</v>
      </c>
      <c r="AN75" s="48">
        <f t="shared" si="56"/>
        <v>0</v>
      </c>
      <c r="AO75" s="49">
        <f>'4. grupas ieraksts'!AB75</f>
        <v>0</v>
      </c>
    </row>
    <row r="76" spans="1:41" x14ac:dyDescent="0.25">
      <c r="A76" s="46" t="str">
        <f>IFERROR(IF('4. grupas ieraksts'!F76&lt;0,0,ROUNDUP('4. grupas ieraksts'!F76/'4. grupas ieraksts'!C76,2)),"")</f>
        <v/>
      </c>
      <c r="B76" s="47" t="str">
        <f>IF('4. grupas ieraksts'!B76=0,"",'4. grupas ieraksts'!B76)</f>
        <v/>
      </c>
      <c r="C76">
        <f>'4. grupas ieraksts'!J76</f>
        <v>0</v>
      </c>
      <c r="D76" s="48">
        <f t="shared" si="38"/>
        <v>0</v>
      </c>
      <c r="E76">
        <f>'4. grupas ieraksts'!J76</f>
        <v>0</v>
      </c>
      <c r="F76" s="48">
        <f t="shared" si="39"/>
        <v>0</v>
      </c>
      <c r="G76">
        <f>'4. grupas ieraksts'!K76</f>
        <v>0</v>
      </c>
      <c r="H76" s="48">
        <f t="shared" si="40"/>
        <v>0</v>
      </c>
      <c r="I76">
        <f>'4. grupas ieraksts'!L76</f>
        <v>0</v>
      </c>
      <c r="J76" s="48">
        <f t="shared" si="41"/>
        <v>0</v>
      </c>
      <c r="K76">
        <f>'4. grupas ieraksts'!M76</f>
        <v>0</v>
      </c>
      <c r="L76" s="48">
        <f t="shared" si="42"/>
        <v>0</v>
      </c>
      <c r="M76">
        <f>'4. grupas ieraksts'!N76</f>
        <v>0</v>
      </c>
      <c r="N76" s="48">
        <f t="shared" si="43"/>
        <v>0</v>
      </c>
      <c r="O76">
        <f>'4. grupas ieraksts'!O76</f>
        <v>0</v>
      </c>
      <c r="P76" s="48">
        <f t="shared" si="44"/>
        <v>0</v>
      </c>
      <c r="Q76">
        <f>'4. grupas ieraksts'!P76</f>
        <v>0</v>
      </c>
      <c r="R76" s="48">
        <f t="shared" si="45"/>
        <v>0</v>
      </c>
      <c r="S76">
        <f>'4. grupas ieraksts'!Q76</f>
        <v>0</v>
      </c>
      <c r="T76" s="48">
        <f t="shared" si="46"/>
        <v>0</v>
      </c>
      <c r="U76">
        <f>'4. grupas ieraksts'!R76</f>
        <v>0</v>
      </c>
      <c r="V76" s="48">
        <f t="shared" si="47"/>
        <v>0</v>
      </c>
      <c r="W76">
        <f>'4. grupas ieraksts'!S76</f>
        <v>0</v>
      </c>
      <c r="X76" s="48">
        <f t="shared" si="48"/>
        <v>0</v>
      </c>
      <c r="Y76">
        <f>'4. grupas ieraksts'!T76</f>
        <v>0</v>
      </c>
      <c r="Z76" s="48">
        <f t="shared" si="49"/>
        <v>0</v>
      </c>
      <c r="AA76">
        <f>'4. grupas ieraksts'!U76</f>
        <v>0</v>
      </c>
      <c r="AB76" s="48">
        <f t="shared" si="50"/>
        <v>0</v>
      </c>
      <c r="AC76">
        <f>'4. grupas ieraksts'!V76</f>
        <v>0</v>
      </c>
      <c r="AD76" s="48">
        <f t="shared" si="51"/>
        <v>0</v>
      </c>
      <c r="AE76">
        <f>'4. grupas ieraksts'!W76</f>
        <v>0</v>
      </c>
      <c r="AF76" s="48">
        <f t="shared" si="52"/>
        <v>0</v>
      </c>
      <c r="AG76">
        <f>'4. grupas ieraksts'!X76</f>
        <v>0</v>
      </c>
      <c r="AH76" s="48">
        <f t="shared" si="53"/>
        <v>0</v>
      </c>
      <c r="AI76">
        <f>'4. grupas ieraksts'!Y76</f>
        <v>0</v>
      </c>
      <c r="AJ76" s="48">
        <f t="shared" si="54"/>
        <v>0</v>
      </c>
      <c r="AK76">
        <f>'4. grupas ieraksts'!Z76</f>
        <v>0</v>
      </c>
      <c r="AL76" s="48">
        <f t="shared" si="55"/>
        <v>0</v>
      </c>
      <c r="AM76">
        <f>'4. grupas ieraksts'!AA76</f>
        <v>0</v>
      </c>
      <c r="AN76" s="48">
        <f t="shared" si="56"/>
        <v>0</v>
      </c>
      <c r="AO76" s="49">
        <f>'4. grupas ieraksts'!AB76</f>
        <v>0</v>
      </c>
    </row>
    <row r="77" spans="1:41" x14ac:dyDescent="0.25">
      <c r="A77" s="46" t="str">
        <f>IFERROR(IF('4. grupas ieraksts'!F77&lt;0,0,ROUNDUP('4. grupas ieraksts'!F77/'4. grupas ieraksts'!C77,2)),"")</f>
        <v/>
      </c>
      <c r="B77" s="47" t="str">
        <f>IF('4. grupas ieraksts'!B77=0,"",'4. grupas ieraksts'!B77)</f>
        <v/>
      </c>
      <c r="C77">
        <f>'4. grupas ieraksts'!J77</f>
        <v>0</v>
      </c>
      <c r="D77" s="48">
        <f t="shared" si="38"/>
        <v>0</v>
      </c>
      <c r="E77">
        <f>'4. grupas ieraksts'!J77</f>
        <v>0</v>
      </c>
      <c r="F77" s="48">
        <f t="shared" si="39"/>
        <v>0</v>
      </c>
      <c r="G77">
        <f>'4. grupas ieraksts'!K77</f>
        <v>0</v>
      </c>
      <c r="H77" s="48">
        <f t="shared" si="40"/>
        <v>0</v>
      </c>
      <c r="I77">
        <f>'4. grupas ieraksts'!L77</f>
        <v>0</v>
      </c>
      <c r="J77" s="48">
        <f t="shared" si="41"/>
        <v>0</v>
      </c>
      <c r="K77">
        <f>'4. grupas ieraksts'!M77</f>
        <v>0</v>
      </c>
      <c r="L77" s="48">
        <f t="shared" si="42"/>
        <v>0</v>
      </c>
      <c r="M77">
        <f>'4. grupas ieraksts'!N77</f>
        <v>0</v>
      </c>
      <c r="N77" s="48">
        <f t="shared" si="43"/>
        <v>0</v>
      </c>
      <c r="O77">
        <f>'4. grupas ieraksts'!O77</f>
        <v>0</v>
      </c>
      <c r="P77" s="48">
        <f t="shared" si="44"/>
        <v>0</v>
      </c>
      <c r="Q77">
        <f>'4. grupas ieraksts'!P77</f>
        <v>0</v>
      </c>
      <c r="R77" s="48">
        <f t="shared" si="45"/>
        <v>0</v>
      </c>
      <c r="S77">
        <f>'4. grupas ieraksts'!Q77</f>
        <v>0</v>
      </c>
      <c r="T77" s="48">
        <f t="shared" si="46"/>
        <v>0</v>
      </c>
      <c r="U77">
        <f>'4. grupas ieraksts'!R77</f>
        <v>0</v>
      </c>
      <c r="V77" s="48">
        <f t="shared" si="47"/>
        <v>0</v>
      </c>
      <c r="W77">
        <f>'4. grupas ieraksts'!S77</f>
        <v>0</v>
      </c>
      <c r="X77" s="48">
        <f t="shared" si="48"/>
        <v>0</v>
      </c>
      <c r="Y77">
        <f>'4. grupas ieraksts'!T77</f>
        <v>0</v>
      </c>
      <c r="Z77" s="48">
        <f t="shared" si="49"/>
        <v>0</v>
      </c>
      <c r="AA77">
        <f>'4. grupas ieraksts'!U77</f>
        <v>0</v>
      </c>
      <c r="AB77" s="48">
        <f t="shared" si="50"/>
        <v>0</v>
      </c>
      <c r="AC77">
        <f>'4. grupas ieraksts'!V77</f>
        <v>0</v>
      </c>
      <c r="AD77" s="48">
        <f t="shared" si="51"/>
        <v>0</v>
      </c>
      <c r="AE77">
        <f>'4. grupas ieraksts'!W77</f>
        <v>0</v>
      </c>
      <c r="AF77" s="48">
        <f t="shared" si="52"/>
        <v>0</v>
      </c>
      <c r="AG77">
        <f>'4. grupas ieraksts'!X77</f>
        <v>0</v>
      </c>
      <c r="AH77" s="48">
        <f t="shared" si="53"/>
        <v>0</v>
      </c>
      <c r="AI77">
        <f>'4. grupas ieraksts'!Y77</f>
        <v>0</v>
      </c>
      <c r="AJ77" s="48">
        <f t="shared" si="54"/>
        <v>0</v>
      </c>
      <c r="AK77">
        <f>'4. grupas ieraksts'!Z77</f>
        <v>0</v>
      </c>
      <c r="AL77" s="48">
        <f t="shared" si="55"/>
        <v>0</v>
      </c>
      <c r="AM77">
        <f>'4. grupas ieraksts'!AA77</f>
        <v>0</v>
      </c>
      <c r="AN77" s="48">
        <f t="shared" si="56"/>
        <v>0</v>
      </c>
      <c r="AO77" s="49">
        <f>'4. grupas ieraksts'!AB77</f>
        <v>0</v>
      </c>
    </row>
    <row r="78" spans="1:41" x14ac:dyDescent="0.25">
      <c r="A78" s="46" t="str">
        <f>IFERROR(IF('4. grupas ieraksts'!F78&lt;0,0,ROUNDUP('4. grupas ieraksts'!F78/'4. grupas ieraksts'!C78,2)),"")</f>
        <v/>
      </c>
      <c r="B78" s="47" t="str">
        <f>IF('4. grupas ieraksts'!B78=0,"",'4. grupas ieraksts'!B78)</f>
        <v/>
      </c>
      <c r="C78">
        <f>'4. grupas ieraksts'!J78</f>
        <v>0</v>
      </c>
      <c r="D78" s="48">
        <f t="shared" si="38"/>
        <v>0</v>
      </c>
      <c r="E78">
        <f>'4. grupas ieraksts'!J78</f>
        <v>0</v>
      </c>
      <c r="F78" s="48">
        <f t="shared" si="39"/>
        <v>0</v>
      </c>
      <c r="G78">
        <f>'4. grupas ieraksts'!K78</f>
        <v>0</v>
      </c>
      <c r="H78" s="48">
        <f t="shared" si="40"/>
        <v>0</v>
      </c>
      <c r="I78">
        <f>'4. grupas ieraksts'!L78</f>
        <v>0</v>
      </c>
      <c r="J78" s="48">
        <f t="shared" si="41"/>
        <v>0</v>
      </c>
      <c r="K78">
        <f>'4. grupas ieraksts'!M78</f>
        <v>0</v>
      </c>
      <c r="L78" s="48">
        <f t="shared" si="42"/>
        <v>0</v>
      </c>
      <c r="M78">
        <f>'4. grupas ieraksts'!N78</f>
        <v>0</v>
      </c>
      <c r="N78" s="48">
        <f t="shared" si="43"/>
        <v>0</v>
      </c>
      <c r="O78">
        <f>'4. grupas ieraksts'!O78</f>
        <v>0</v>
      </c>
      <c r="P78" s="48">
        <f t="shared" si="44"/>
        <v>0</v>
      </c>
      <c r="Q78">
        <f>'4. grupas ieraksts'!P78</f>
        <v>0</v>
      </c>
      <c r="R78" s="48">
        <f t="shared" si="45"/>
        <v>0</v>
      </c>
      <c r="S78">
        <f>'4. grupas ieraksts'!Q78</f>
        <v>0</v>
      </c>
      <c r="T78" s="48">
        <f t="shared" si="46"/>
        <v>0</v>
      </c>
      <c r="U78">
        <f>'4. grupas ieraksts'!R78</f>
        <v>0</v>
      </c>
      <c r="V78" s="48">
        <f t="shared" si="47"/>
        <v>0</v>
      </c>
      <c r="W78">
        <f>'4. grupas ieraksts'!S78</f>
        <v>0</v>
      </c>
      <c r="X78" s="48">
        <f t="shared" si="48"/>
        <v>0</v>
      </c>
      <c r="Y78">
        <f>'4. grupas ieraksts'!T78</f>
        <v>0</v>
      </c>
      <c r="Z78" s="48">
        <f t="shared" si="49"/>
        <v>0</v>
      </c>
      <c r="AA78">
        <f>'4. grupas ieraksts'!U78</f>
        <v>0</v>
      </c>
      <c r="AB78" s="48">
        <f t="shared" si="50"/>
        <v>0</v>
      </c>
      <c r="AC78">
        <f>'4. grupas ieraksts'!V78</f>
        <v>0</v>
      </c>
      <c r="AD78" s="48">
        <f t="shared" si="51"/>
        <v>0</v>
      </c>
      <c r="AE78">
        <f>'4. grupas ieraksts'!W78</f>
        <v>0</v>
      </c>
      <c r="AF78" s="48">
        <f t="shared" si="52"/>
        <v>0</v>
      </c>
      <c r="AG78">
        <f>'4. grupas ieraksts'!X78</f>
        <v>0</v>
      </c>
      <c r="AH78" s="48">
        <f t="shared" si="53"/>
        <v>0</v>
      </c>
      <c r="AI78">
        <f>'4. grupas ieraksts'!Y78</f>
        <v>0</v>
      </c>
      <c r="AJ78" s="48">
        <f t="shared" si="54"/>
        <v>0</v>
      </c>
      <c r="AK78">
        <f>'4. grupas ieraksts'!Z78</f>
        <v>0</v>
      </c>
      <c r="AL78" s="48">
        <f t="shared" si="55"/>
        <v>0</v>
      </c>
      <c r="AM78">
        <f>'4. grupas ieraksts'!AA78</f>
        <v>0</v>
      </c>
      <c r="AN78" s="48">
        <f t="shared" si="56"/>
        <v>0</v>
      </c>
      <c r="AO78" s="49">
        <f>'4. grupas ieraksts'!AB78</f>
        <v>0</v>
      </c>
    </row>
    <row r="79" spans="1:41" x14ac:dyDescent="0.25">
      <c r="A79" s="46" t="str">
        <f>IFERROR(IF('4. grupas ieraksts'!F79&lt;0,0,ROUNDUP('4. grupas ieraksts'!F79/'4. grupas ieraksts'!C79,2)),"")</f>
        <v/>
      </c>
      <c r="B79" s="47" t="str">
        <f>IF('4. grupas ieraksts'!B79=0,"",'4. grupas ieraksts'!B79)</f>
        <v/>
      </c>
      <c r="C79">
        <f>'4. grupas ieraksts'!J79</f>
        <v>0</v>
      </c>
      <c r="D79" s="48">
        <f t="shared" si="38"/>
        <v>0</v>
      </c>
      <c r="E79">
        <f>'4. grupas ieraksts'!J79</f>
        <v>0</v>
      </c>
      <c r="F79" s="48">
        <f t="shared" si="39"/>
        <v>0</v>
      </c>
      <c r="G79">
        <f>'4. grupas ieraksts'!K79</f>
        <v>0</v>
      </c>
      <c r="H79" s="48">
        <f t="shared" si="40"/>
        <v>0</v>
      </c>
      <c r="I79">
        <f>'4. grupas ieraksts'!L79</f>
        <v>0</v>
      </c>
      <c r="J79" s="48">
        <f t="shared" si="41"/>
        <v>0</v>
      </c>
      <c r="K79">
        <f>'4. grupas ieraksts'!M79</f>
        <v>0</v>
      </c>
      <c r="L79" s="48">
        <f t="shared" si="42"/>
        <v>0</v>
      </c>
      <c r="M79">
        <f>'4. grupas ieraksts'!N79</f>
        <v>0</v>
      </c>
      <c r="N79" s="48">
        <f t="shared" si="43"/>
        <v>0</v>
      </c>
      <c r="O79">
        <f>'4. grupas ieraksts'!O79</f>
        <v>0</v>
      </c>
      <c r="P79" s="48">
        <f t="shared" si="44"/>
        <v>0</v>
      </c>
      <c r="Q79">
        <f>'4. grupas ieraksts'!P79</f>
        <v>0</v>
      </c>
      <c r="R79" s="48">
        <f t="shared" si="45"/>
        <v>0</v>
      </c>
      <c r="S79">
        <f>'4. grupas ieraksts'!Q79</f>
        <v>0</v>
      </c>
      <c r="T79" s="48">
        <f t="shared" si="46"/>
        <v>0</v>
      </c>
      <c r="U79">
        <f>'4. grupas ieraksts'!R79</f>
        <v>0</v>
      </c>
      <c r="V79" s="48">
        <f t="shared" si="47"/>
        <v>0</v>
      </c>
      <c r="W79">
        <f>'4. grupas ieraksts'!S79</f>
        <v>0</v>
      </c>
      <c r="X79" s="48">
        <f t="shared" si="48"/>
        <v>0</v>
      </c>
      <c r="Y79">
        <f>'4. grupas ieraksts'!T79</f>
        <v>0</v>
      </c>
      <c r="Z79" s="48">
        <f t="shared" si="49"/>
        <v>0</v>
      </c>
      <c r="AA79">
        <f>'4. grupas ieraksts'!U79</f>
        <v>0</v>
      </c>
      <c r="AB79" s="48">
        <f t="shared" si="50"/>
        <v>0</v>
      </c>
      <c r="AC79">
        <f>'4. grupas ieraksts'!V79</f>
        <v>0</v>
      </c>
      <c r="AD79" s="48">
        <f t="shared" si="51"/>
        <v>0</v>
      </c>
      <c r="AE79">
        <f>'4. grupas ieraksts'!W79</f>
        <v>0</v>
      </c>
      <c r="AF79" s="48">
        <f t="shared" si="52"/>
        <v>0</v>
      </c>
      <c r="AG79">
        <f>'4. grupas ieraksts'!X79</f>
        <v>0</v>
      </c>
      <c r="AH79" s="48">
        <f t="shared" si="53"/>
        <v>0</v>
      </c>
      <c r="AI79">
        <f>'4. grupas ieraksts'!Y79</f>
        <v>0</v>
      </c>
      <c r="AJ79" s="48">
        <f t="shared" si="54"/>
        <v>0</v>
      </c>
      <c r="AK79">
        <f>'4. grupas ieraksts'!Z79</f>
        <v>0</v>
      </c>
      <c r="AL79" s="48">
        <f t="shared" si="55"/>
        <v>0</v>
      </c>
      <c r="AM79">
        <f>'4. grupas ieraksts'!AA79</f>
        <v>0</v>
      </c>
      <c r="AN79" s="48">
        <f t="shared" si="56"/>
        <v>0</v>
      </c>
      <c r="AO79" s="49">
        <f>'4. grupas ieraksts'!AB79</f>
        <v>0</v>
      </c>
    </row>
    <row r="80" spans="1:41" x14ac:dyDescent="0.25">
      <c r="A80" s="46" t="str">
        <f>IFERROR(IF('4. grupas ieraksts'!F80&lt;0,0,ROUNDUP('4. grupas ieraksts'!F80/'4. grupas ieraksts'!C80,2)),"")</f>
        <v/>
      </c>
      <c r="B80" s="47" t="str">
        <f>IF('4. grupas ieraksts'!B80=0,"",'4. grupas ieraksts'!B80)</f>
        <v/>
      </c>
      <c r="C80">
        <f>'4. grupas ieraksts'!J80</f>
        <v>0</v>
      </c>
      <c r="D80" s="48">
        <f t="shared" si="38"/>
        <v>0</v>
      </c>
      <c r="E80">
        <f>'4. grupas ieraksts'!J80</f>
        <v>0</v>
      </c>
      <c r="F80" s="48">
        <f t="shared" si="39"/>
        <v>0</v>
      </c>
      <c r="G80">
        <f>'4. grupas ieraksts'!K80</f>
        <v>0</v>
      </c>
      <c r="H80" s="48">
        <f t="shared" si="40"/>
        <v>0</v>
      </c>
      <c r="I80">
        <f>'4. grupas ieraksts'!L80</f>
        <v>0</v>
      </c>
      <c r="J80" s="48">
        <f t="shared" si="41"/>
        <v>0</v>
      </c>
      <c r="K80">
        <f>'4. grupas ieraksts'!M80</f>
        <v>0</v>
      </c>
      <c r="L80" s="48">
        <f t="shared" si="42"/>
        <v>0</v>
      </c>
      <c r="M80">
        <f>'4. grupas ieraksts'!N80</f>
        <v>0</v>
      </c>
      <c r="N80" s="48">
        <f t="shared" si="43"/>
        <v>0</v>
      </c>
      <c r="O80">
        <f>'4. grupas ieraksts'!O80</f>
        <v>0</v>
      </c>
      <c r="P80" s="48">
        <f t="shared" si="44"/>
        <v>0</v>
      </c>
      <c r="Q80">
        <f>'4. grupas ieraksts'!P80</f>
        <v>0</v>
      </c>
      <c r="R80" s="48">
        <f t="shared" si="45"/>
        <v>0</v>
      </c>
      <c r="S80">
        <f>'4. grupas ieraksts'!Q80</f>
        <v>0</v>
      </c>
      <c r="T80" s="48">
        <f t="shared" si="46"/>
        <v>0</v>
      </c>
      <c r="U80">
        <f>'4. grupas ieraksts'!R80</f>
        <v>0</v>
      </c>
      <c r="V80" s="48">
        <f t="shared" si="47"/>
        <v>0</v>
      </c>
      <c r="W80">
        <f>'4. grupas ieraksts'!S80</f>
        <v>0</v>
      </c>
      <c r="X80" s="48">
        <f t="shared" si="48"/>
        <v>0</v>
      </c>
      <c r="Y80">
        <f>'4. grupas ieraksts'!T80</f>
        <v>0</v>
      </c>
      <c r="Z80" s="48">
        <f t="shared" si="49"/>
        <v>0</v>
      </c>
      <c r="AA80">
        <f>'4. grupas ieraksts'!U80</f>
        <v>0</v>
      </c>
      <c r="AB80" s="48">
        <f t="shared" si="50"/>
        <v>0</v>
      </c>
      <c r="AC80">
        <f>'4. grupas ieraksts'!V80</f>
        <v>0</v>
      </c>
      <c r="AD80" s="48">
        <f t="shared" si="51"/>
        <v>0</v>
      </c>
      <c r="AE80">
        <f>'4. grupas ieraksts'!W80</f>
        <v>0</v>
      </c>
      <c r="AF80" s="48">
        <f t="shared" si="52"/>
        <v>0</v>
      </c>
      <c r="AG80">
        <f>'4. grupas ieraksts'!X80</f>
        <v>0</v>
      </c>
      <c r="AH80" s="48">
        <f t="shared" si="53"/>
        <v>0</v>
      </c>
      <c r="AI80">
        <f>'4. grupas ieraksts'!Y80</f>
        <v>0</v>
      </c>
      <c r="AJ80" s="48">
        <f t="shared" si="54"/>
        <v>0</v>
      </c>
      <c r="AK80">
        <f>'4. grupas ieraksts'!Z80</f>
        <v>0</v>
      </c>
      <c r="AL80" s="48">
        <f t="shared" si="55"/>
        <v>0</v>
      </c>
      <c r="AM80">
        <f>'4. grupas ieraksts'!AA80</f>
        <v>0</v>
      </c>
      <c r="AN80" s="48">
        <f t="shared" si="56"/>
        <v>0</v>
      </c>
      <c r="AO80" s="49">
        <f>'4. grupas ieraksts'!AB80</f>
        <v>0</v>
      </c>
    </row>
    <row r="81" spans="1:41" x14ac:dyDescent="0.25">
      <c r="A81" s="46" t="str">
        <f>IFERROR(IF('4. grupas ieraksts'!F81&lt;0,0,ROUNDUP('4. grupas ieraksts'!F81/'4. grupas ieraksts'!C81,2)),"")</f>
        <v/>
      </c>
      <c r="B81" s="47" t="str">
        <f>IF('4. grupas ieraksts'!B81=0,"",'4. grupas ieraksts'!B81)</f>
        <v/>
      </c>
      <c r="C81">
        <f>'4. grupas ieraksts'!J81</f>
        <v>0</v>
      </c>
      <c r="D81" s="48">
        <f t="shared" si="38"/>
        <v>0</v>
      </c>
      <c r="E81">
        <f>'4. grupas ieraksts'!J81</f>
        <v>0</v>
      </c>
      <c r="F81" s="48">
        <f t="shared" si="39"/>
        <v>0</v>
      </c>
      <c r="G81">
        <f>'4. grupas ieraksts'!K81</f>
        <v>0</v>
      </c>
      <c r="H81" s="48">
        <f t="shared" si="40"/>
        <v>0</v>
      </c>
      <c r="I81">
        <f>'4. grupas ieraksts'!L81</f>
        <v>0</v>
      </c>
      <c r="J81" s="48">
        <f t="shared" si="41"/>
        <v>0</v>
      </c>
      <c r="K81">
        <f>'4. grupas ieraksts'!M81</f>
        <v>0</v>
      </c>
      <c r="L81" s="48">
        <f t="shared" si="42"/>
        <v>0</v>
      </c>
      <c r="M81">
        <f>'4. grupas ieraksts'!N81</f>
        <v>0</v>
      </c>
      <c r="N81" s="48">
        <f t="shared" si="43"/>
        <v>0</v>
      </c>
      <c r="O81">
        <f>'4. grupas ieraksts'!O81</f>
        <v>0</v>
      </c>
      <c r="P81" s="48">
        <f t="shared" si="44"/>
        <v>0</v>
      </c>
      <c r="Q81">
        <f>'4. grupas ieraksts'!P81</f>
        <v>0</v>
      </c>
      <c r="R81" s="48">
        <f t="shared" si="45"/>
        <v>0</v>
      </c>
      <c r="S81">
        <f>'4. grupas ieraksts'!Q81</f>
        <v>0</v>
      </c>
      <c r="T81" s="48">
        <f t="shared" si="46"/>
        <v>0</v>
      </c>
      <c r="U81">
        <f>'4. grupas ieraksts'!R81</f>
        <v>0</v>
      </c>
      <c r="V81" s="48">
        <f t="shared" si="47"/>
        <v>0</v>
      </c>
      <c r="W81">
        <f>'4. grupas ieraksts'!S81</f>
        <v>0</v>
      </c>
      <c r="X81" s="48">
        <f t="shared" si="48"/>
        <v>0</v>
      </c>
      <c r="Y81">
        <f>'4. grupas ieraksts'!T81</f>
        <v>0</v>
      </c>
      <c r="Z81" s="48">
        <f t="shared" si="49"/>
        <v>0</v>
      </c>
      <c r="AA81">
        <f>'4. grupas ieraksts'!U81</f>
        <v>0</v>
      </c>
      <c r="AB81" s="48">
        <f t="shared" si="50"/>
        <v>0</v>
      </c>
      <c r="AC81">
        <f>'4. grupas ieraksts'!V81</f>
        <v>0</v>
      </c>
      <c r="AD81" s="48">
        <f t="shared" si="51"/>
        <v>0</v>
      </c>
      <c r="AE81">
        <f>'4. grupas ieraksts'!W81</f>
        <v>0</v>
      </c>
      <c r="AF81" s="48">
        <f t="shared" si="52"/>
        <v>0</v>
      </c>
      <c r="AG81">
        <f>'4. grupas ieraksts'!X81</f>
        <v>0</v>
      </c>
      <c r="AH81" s="48">
        <f t="shared" si="53"/>
        <v>0</v>
      </c>
      <c r="AI81">
        <f>'4. grupas ieraksts'!Y81</f>
        <v>0</v>
      </c>
      <c r="AJ81" s="48">
        <f t="shared" si="54"/>
        <v>0</v>
      </c>
      <c r="AK81">
        <f>'4. grupas ieraksts'!Z81</f>
        <v>0</v>
      </c>
      <c r="AL81" s="48">
        <f t="shared" si="55"/>
        <v>0</v>
      </c>
      <c r="AM81">
        <f>'4. grupas ieraksts'!AA81</f>
        <v>0</v>
      </c>
      <c r="AN81" s="48">
        <f t="shared" si="56"/>
        <v>0</v>
      </c>
      <c r="AO81" s="49">
        <f>'4. grupas ieraksts'!AB81</f>
        <v>0</v>
      </c>
    </row>
    <row r="82" spans="1:41" x14ac:dyDescent="0.25">
      <c r="A82" s="46" t="str">
        <f>IFERROR(IF('4. grupas ieraksts'!F82&lt;0,0,ROUNDUP('4. grupas ieraksts'!F82/'4. grupas ieraksts'!C82,2)),"")</f>
        <v/>
      </c>
      <c r="B82" s="47" t="str">
        <f>IF('4. grupas ieraksts'!B82=0,"",'4. grupas ieraksts'!B82)</f>
        <v/>
      </c>
      <c r="C82">
        <f>'4. grupas ieraksts'!J82</f>
        <v>0</v>
      </c>
      <c r="D82" s="48">
        <f t="shared" si="38"/>
        <v>0</v>
      </c>
      <c r="E82">
        <f>'4. grupas ieraksts'!J82</f>
        <v>0</v>
      </c>
      <c r="F82" s="48">
        <f t="shared" si="39"/>
        <v>0</v>
      </c>
      <c r="G82">
        <f>'4. grupas ieraksts'!K82</f>
        <v>0</v>
      </c>
      <c r="H82" s="48">
        <f t="shared" si="40"/>
        <v>0</v>
      </c>
      <c r="I82">
        <f>'4. grupas ieraksts'!L82</f>
        <v>0</v>
      </c>
      <c r="J82" s="48">
        <f t="shared" si="41"/>
        <v>0</v>
      </c>
      <c r="K82">
        <f>'4. grupas ieraksts'!M82</f>
        <v>0</v>
      </c>
      <c r="L82" s="48">
        <f t="shared" si="42"/>
        <v>0</v>
      </c>
      <c r="M82">
        <f>'4. grupas ieraksts'!N82</f>
        <v>0</v>
      </c>
      <c r="N82" s="48">
        <f t="shared" si="43"/>
        <v>0</v>
      </c>
      <c r="O82">
        <f>'4. grupas ieraksts'!O82</f>
        <v>0</v>
      </c>
      <c r="P82" s="48">
        <f t="shared" si="44"/>
        <v>0</v>
      </c>
      <c r="Q82">
        <f>'4. grupas ieraksts'!P82</f>
        <v>0</v>
      </c>
      <c r="R82" s="48">
        <f t="shared" si="45"/>
        <v>0</v>
      </c>
      <c r="S82">
        <f>'4. grupas ieraksts'!Q82</f>
        <v>0</v>
      </c>
      <c r="T82" s="48">
        <f t="shared" si="46"/>
        <v>0</v>
      </c>
      <c r="U82">
        <f>'4. grupas ieraksts'!R82</f>
        <v>0</v>
      </c>
      <c r="V82" s="48">
        <f t="shared" si="47"/>
        <v>0</v>
      </c>
      <c r="W82">
        <f>'4. grupas ieraksts'!S82</f>
        <v>0</v>
      </c>
      <c r="X82" s="48">
        <f t="shared" si="48"/>
        <v>0</v>
      </c>
      <c r="Y82">
        <f>'4. grupas ieraksts'!T82</f>
        <v>0</v>
      </c>
      <c r="Z82" s="48">
        <f t="shared" si="49"/>
        <v>0</v>
      </c>
      <c r="AA82">
        <f>'4. grupas ieraksts'!U82</f>
        <v>0</v>
      </c>
      <c r="AB82" s="48">
        <f t="shared" si="50"/>
        <v>0</v>
      </c>
      <c r="AC82">
        <f>'4. grupas ieraksts'!V82</f>
        <v>0</v>
      </c>
      <c r="AD82" s="48">
        <f t="shared" si="51"/>
        <v>0</v>
      </c>
      <c r="AE82">
        <f>'4. grupas ieraksts'!W82</f>
        <v>0</v>
      </c>
      <c r="AF82" s="48">
        <f t="shared" si="52"/>
        <v>0</v>
      </c>
      <c r="AG82">
        <f>'4. grupas ieraksts'!X82</f>
        <v>0</v>
      </c>
      <c r="AH82" s="48">
        <f t="shared" si="53"/>
        <v>0</v>
      </c>
      <c r="AI82">
        <f>'4. grupas ieraksts'!Y82</f>
        <v>0</v>
      </c>
      <c r="AJ82" s="48">
        <f t="shared" si="54"/>
        <v>0</v>
      </c>
      <c r="AK82">
        <f>'4. grupas ieraksts'!Z82</f>
        <v>0</v>
      </c>
      <c r="AL82" s="48">
        <f t="shared" si="55"/>
        <v>0</v>
      </c>
      <c r="AM82">
        <f>'4. grupas ieraksts'!AA82</f>
        <v>0</v>
      </c>
      <c r="AN82" s="48">
        <f t="shared" si="56"/>
        <v>0</v>
      </c>
      <c r="AO82" s="49">
        <f>'4. grupas ieraksts'!AB82</f>
        <v>0</v>
      </c>
    </row>
    <row r="83" spans="1:41" x14ac:dyDescent="0.25">
      <c r="A83" s="46" t="str">
        <f>IFERROR(IF('4. grupas ieraksts'!F83&lt;0,0,ROUNDUP('4. grupas ieraksts'!F83/'4. grupas ieraksts'!C83,2)),"")</f>
        <v/>
      </c>
      <c r="B83" s="47" t="str">
        <f>IF('4. grupas ieraksts'!B83=0,"",'4. grupas ieraksts'!B83)</f>
        <v/>
      </c>
      <c r="C83">
        <f>'4. grupas ieraksts'!J83</f>
        <v>0</v>
      </c>
      <c r="D83" s="48">
        <f t="shared" si="38"/>
        <v>0</v>
      </c>
      <c r="E83">
        <f>'4. grupas ieraksts'!J83</f>
        <v>0</v>
      </c>
      <c r="F83" s="48">
        <f t="shared" si="39"/>
        <v>0</v>
      </c>
      <c r="G83">
        <f>'4. grupas ieraksts'!K83</f>
        <v>0</v>
      </c>
      <c r="H83" s="48">
        <f t="shared" si="40"/>
        <v>0</v>
      </c>
      <c r="I83">
        <f>'4. grupas ieraksts'!L83</f>
        <v>0</v>
      </c>
      <c r="J83" s="48">
        <f t="shared" si="41"/>
        <v>0</v>
      </c>
      <c r="K83">
        <f>'4. grupas ieraksts'!M83</f>
        <v>0</v>
      </c>
      <c r="L83" s="48">
        <f t="shared" si="42"/>
        <v>0</v>
      </c>
      <c r="M83">
        <f>'4. grupas ieraksts'!N83</f>
        <v>0</v>
      </c>
      <c r="N83" s="48">
        <f t="shared" si="43"/>
        <v>0</v>
      </c>
      <c r="O83">
        <f>'4. grupas ieraksts'!O83</f>
        <v>0</v>
      </c>
      <c r="P83" s="48">
        <f t="shared" si="44"/>
        <v>0</v>
      </c>
      <c r="Q83">
        <f>'4. grupas ieraksts'!P83</f>
        <v>0</v>
      </c>
      <c r="R83" s="48">
        <f t="shared" si="45"/>
        <v>0</v>
      </c>
      <c r="S83">
        <f>'4. grupas ieraksts'!Q83</f>
        <v>0</v>
      </c>
      <c r="T83" s="48">
        <f t="shared" si="46"/>
        <v>0</v>
      </c>
      <c r="U83">
        <f>'4. grupas ieraksts'!R83</f>
        <v>0</v>
      </c>
      <c r="V83" s="48">
        <f t="shared" si="47"/>
        <v>0</v>
      </c>
      <c r="W83">
        <f>'4. grupas ieraksts'!S83</f>
        <v>0</v>
      </c>
      <c r="X83" s="48">
        <f t="shared" si="48"/>
        <v>0</v>
      </c>
      <c r="Y83">
        <f>'4. grupas ieraksts'!T83</f>
        <v>0</v>
      </c>
      <c r="Z83" s="48">
        <f t="shared" si="49"/>
        <v>0</v>
      </c>
      <c r="AA83">
        <f>'4. grupas ieraksts'!U83</f>
        <v>0</v>
      </c>
      <c r="AB83" s="48">
        <f t="shared" si="50"/>
        <v>0</v>
      </c>
      <c r="AC83">
        <f>'4. grupas ieraksts'!V83</f>
        <v>0</v>
      </c>
      <c r="AD83" s="48">
        <f t="shared" si="51"/>
        <v>0</v>
      </c>
      <c r="AE83">
        <f>'4. grupas ieraksts'!W83</f>
        <v>0</v>
      </c>
      <c r="AF83" s="48">
        <f t="shared" si="52"/>
        <v>0</v>
      </c>
      <c r="AG83">
        <f>'4. grupas ieraksts'!X83</f>
        <v>0</v>
      </c>
      <c r="AH83" s="48">
        <f t="shared" si="53"/>
        <v>0</v>
      </c>
      <c r="AI83">
        <f>'4. grupas ieraksts'!Y83</f>
        <v>0</v>
      </c>
      <c r="AJ83" s="48">
        <f t="shared" si="54"/>
        <v>0</v>
      </c>
      <c r="AK83">
        <f>'4. grupas ieraksts'!Z83</f>
        <v>0</v>
      </c>
      <c r="AL83" s="48">
        <f t="shared" si="55"/>
        <v>0</v>
      </c>
      <c r="AM83">
        <f>'4. grupas ieraksts'!AA83</f>
        <v>0</v>
      </c>
      <c r="AN83" s="48">
        <f t="shared" si="56"/>
        <v>0</v>
      </c>
      <c r="AO83" s="49">
        <f>'4. grupas ieraksts'!AB83</f>
        <v>0</v>
      </c>
    </row>
    <row r="84" spans="1:41" x14ac:dyDescent="0.25">
      <c r="A84" s="46" t="str">
        <f>IFERROR(IF('4. grupas ieraksts'!F84&lt;0,0,ROUNDUP('4. grupas ieraksts'!F84/'4. grupas ieraksts'!C84,2)),"")</f>
        <v/>
      </c>
      <c r="B84" s="47" t="str">
        <f>IF('4. grupas ieraksts'!B84=0,"",'4. grupas ieraksts'!B84)</f>
        <v/>
      </c>
      <c r="C84">
        <f>'4. grupas ieraksts'!J84</f>
        <v>0</v>
      </c>
      <c r="D84" s="48">
        <f t="shared" si="38"/>
        <v>0</v>
      </c>
      <c r="E84">
        <f>'4. grupas ieraksts'!J84</f>
        <v>0</v>
      </c>
      <c r="F84" s="48">
        <f t="shared" si="39"/>
        <v>0</v>
      </c>
      <c r="G84">
        <f>'4. grupas ieraksts'!K84</f>
        <v>0</v>
      </c>
      <c r="H84" s="48">
        <f t="shared" si="40"/>
        <v>0</v>
      </c>
      <c r="I84">
        <f>'4. grupas ieraksts'!L84</f>
        <v>0</v>
      </c>
      <c r="J84" s="48">
        <f t="shared" si="41"/>
        <v>0</v>
      </c>
      <c r="K84">
        <f>'4. grupas ieraksts'!M84</f>
        <v>0</v>
      </c>
      <c r="L84" s="48">
        <f t="shared" si="42"/>
        <v>0</v>
      </c>
      <c r="M84">
        <f>'4. grupas ieraksts'!N84</f>
        <v>0</v>
      </c>
      <c r="N84" s="48">
        <f t="shared" si="43"/>
        <v>0</v>
      </c>
      <c r="O84">
        <f>'4. grupas ieraksts'!O84</f>
        <v>0</v>
      </c>
      <c r="P84" s="48">
        <f t="shared" si="44"/>
        <v>0</v>
      </c>
      <c r="Q84">
        <f>'4. grupas ieraksts'!P84</f>
        <v>0</v>
      </c>
      <c r="R84" s="48">
        <f t="shared" si="45"/>
        <v>0</v>
      </c>
      <c r="S84">
        <f>'4. grupas ieraksts'!Q84</f>
        <v>0</v>
      </c>
      <c r="T84" s="48">
        <f t="shared" si="46"/>
        <v>0</v>
      </c>
      <c r="U84">
        <f>'4. grupas ieraksts'!R84</f>
        <v>0</v>
      </c>
      <c r="V84" s="48">
        <f t="shared" si="47"/>
        <v>0</v>
      </c>
      <c r="W84">
        <f>'4. grupas ieraksts'!S84</f>
        <v>0</v>
      </c>
      <c r="X84" s="48">
        <f t="shared" si="48"/>
        <v>0</v>
      </c>
      <c r="Y84">
        <f>'4. grupas ieraksts'!T84</f>
        <v>0</v>
      </c>
      <c r="Z84" s="48">
        <f t="shared" si="49"/>
        <v>0</v>
      </c>
      <c r="AA84">
        <f>'4. grupas ieraksts'!U84</f>
        <v>0</v>
      </c>
      <c r="AB84" s="48">
        <f t="shared" si="50"/>
        <v>0</v>
      </c>
      <c r="AC84">
        <f>'4. grupas ieraksts'!V84</f>
        <v>0</v>
      </c>
      <c r="AD84" s="48">
        <f t="shared" si="51"/>
        <v>0</v>
      </c>
      <c r="AE84">
        <f>'4. grupas ieraksts'!W84</f>
        <v>0</v>
      </c>
      <c r="AF84" s="48">
        <f t="shared" si="52"/>
        <v>0</v>
      </c>
      <c r="AG84">
        <f>'4. grupas ieraksts'!X84</f>
        <v>0</v>
      </c>
      <c r="AH84" s="48">
        <f t="shared" si="53"/>
        <v>0</v>
      </c>
      <c r="AI84">
        <f>'4. grupas ieraksts'!Y84</f>
        <v>0</v>
      </c>
      <c r="AJ84" s="48">
        <f t="shared" si="54"/>
        <v>0</v>
      </c>
      <c r="AK84">
        <f>'4. grupas ieraksts'!Z84</f>
        <v>0</v>
      </c>
      <c r="AL84" s="48">
        <f t="shared" si="55"/>
        <v>0</v>
      </c>
      <c r="AM84">
        <f>'4. grupas ieraksts'!AA84</f>
        <v>0</v>
      </c>
      <c r="AN84" s="48">
        <f t="shared" si="56"/>
        <v>0</v>
      </c>
      <c r="AO84" s="49">
        <f>'4. grupas ieraksts'!AB84</f>
        <v>0</v>
      </c>
    </row>
    <row r="85" spans="1:41" x14ac:dyDescent="0.25">
      <c r="A85" s="46" t="str">
        <f>IFERROR(IF('4. grupas ieraksts'!F85&lt;0,0,ROUNDUP('4. grupas ieraksts'!F85/'4. grupas ieraksts'!C85,2)),"")</f>
        <v/>
      </c>
      <c r="B85" s="47" t="str">
        <f>IF('4. grupas ieraksts'!B85=0,"",'4. grupas ieraksts'!B85)</f>
        <v/>
      </c>
      <c r="C85">
        <f>'4. grupas ieraksts'!J85</f>
        <v>0</v>
      </c>
      <c r="D85" s="48">
        <f t="shared" si="38"/>
        <v>0</v>
      </c>
      <c r="E85">
        <f>'4. grupas ieraksts'!J85</f>
        <v>0</v>
      </c>
      <c r="F85" s="48">
        <f t="shared" si="39"/>
        <v>0</v>
      </c>
      <c r="G85">
        <f>'4. grupas ieraksts'!K85</f>
        <v>0</v>
      </c>
      <c r="H85" s="48">
        <f t="shared" si="40"/>
        <v>0</v>
      </c>
      <c r="I85">
        <f>'4. grupas ieraksts'!L85</f>
        <v>0</v>
      </c>
      <c r="J85" s="48">
        <f t="shared" si="41"/>
        <v>0</v>
      </c>
      <c r="K85">
        <f>'4. grupas ieraksts'!M85</f>
        <v>0</v>
      </c>
      <c r="L85" s="48">
        <f t="shared" si="42"/>
        <v>0</v>
      </c>
      <c r="M85">
        <f>'4. grupas ieraksts'!N85</f>
        <v>0</v>
      </c>
      <c r="N85" s="48">
        <f t="shared" si="43"/>
        <v>0</v>
      </c>
      <c r="O85">
        <f>'4. grupas ieraksts'!O85</f>
        <v>0</v>
      </c>
      <c r="P85" s="48">
        <f t="shared" si="44"/>
        <v>0</v>
      </c>
      <c r="Q85">
        <f>'4. grupas ieraksts'!P85</f>
        <v>0</v>
      </c>
      <c r="R85" s="48">
        <f t="shared" si="45"/>
        <v>0</v>
      </c>
      <c r="S85">
        <f>'4. grupas ieraksts'!Q85</f>
        <v>0</v>
      </c>
      <c r="T85" s="48">
        <f t="shared" si="46"/>
        <v>0</v>
      </c>
      <c r="U85">
        <f>'4. grupas ieraksts'!R85</f>
        <v>0</v>
      </c>
      <c r="V85" s="48">
        <f t="shared" si="47"/>
        <v>0</v>
      </c>
      <c r="W85">
        <f>'4. grupas ieraksts'!S85</f>
        <v>0</v>
      </c>
      <c r="X85" s="48">
        <f t="shared" si="48"/>
        <v>0</v>
      </c>
      <c r="Y85">
        <f>'4. grupas ieraksts'!T85</f>
        <v>0</v>
      </c>
      <c r="Z85" s="48">
        <f t="shared" si="49"/>
        <v>0</v>
      </c>
      <c r="AA85">
        <f>'4. grupas ieraksts'!U85</f>
        <v>0</v>
      </c>
      <c r="AB85" s="48">
        <f t="shared" si="50"/>
        <v>0</v>
      </c>
      <c r="AC85">
        <f>'4. grupas ieraksts'!V85</f>
        <v>0</v>
      </c>
      <c r="AD85" s="48">
        <f t="shared" si="51"/>
        <v>0</v>
      </c>
      <c r="AE85">
        <f>'4. grupas ieraksts'!W85</f>
        <v>0</v>
      </c>
      <c r="AF85" s="48">
        <f t="shared" si="52"/>
        <v>0</v>
      </c>
      <c r="AG85">
        <f>'4. grupas ieraksts'!X85</f>
        <v>0</v>
      </c>
      <c r="AH85" s="48">
        <f t="shared" si="53"/>
        <v>0</v>
      </c>
      <c r="AI85">
        <f>'4. grupas ieraksts'!Y85</f>
        <v>0</v>
      </c>
      <c r="AJ85" s="48">
        <f t="shared" si="54"/>
        <v>0</v>
      </c>
      <c r="AK85">
        <f>'4. grupas ieraksts'!Z85</f>
        <v>0</v>
      </c>
      <c r="AL85" s="48">
        <f t="shared" si="55"/>
        <v>0</v>
      </c>
      <c r="AM85">
        <f>'4. grupas ieraksts'!AA85</f>
        <v>0</v>
      </c>
      <c r="AN85" s="48">
        <f t="shared" si="56"/>
        <v>0</v>
      </c>
      <c r="AO85" s="49">
        <f>'4. grupas ieraksts'!AB85</f>
        <v>0</v>
      </c>
    </row>
    <row r="86" spans="1:41" x14ac:dyDescent="0.25">
      <c r="A86" s="46" t="str">
        <f>IFERROR(IF('4. grupas ieraksts'!F86&lt;0,0,ROUNDUP('4. grupas ieraksts'!F86/'4. grupas ieraksts'!C86,2)),"")</f>
        <v/>
      </c>
      <c r="B86" s="47" t="str">
        <f>IF('4. grupas ieraksts'!B86=0,"",'4. grupas ieraksts'!B86)</f>
        <v/>
      </c>
      <c r="C86">
        <f>'4. grupas ieraksts'!J86</f>
        <v>0</v>
      </c>
      <c r="D86" s="48">
        <f t="shared" si="38"/>
        <v>0</v>
      </c>
      <c r="E86">
        <f>'4. grupas ieraksts'!J86</f>
        <v>0</v>
      </c>
      <c r="F86" s="48">
        <f t="shared" si="39"/>
        <v>0</v>
      </c>
      <c r="G86">
        <f>'4. grupas ieraksts'!K86</f>
        <v>0</v>
      </c>
      <c r="H86" s="48">
        <f t="shared" si="40"/>
        <v>0</v>
      </c>
      <c r="I86">
        <f>'4. grupas ieraksts'!L86</f>
        <v>0</v>
      </c>
      <c r="J86" s="48">
        <f t="shared" si="41"/>
        <v>0</v>
      </c>
      <c r="K86">
        <f>'4. grupas ieraksts'!M86</f>
        <v>0</v>
      </c>
      <c r="L86" s="48">
        <f t="shared" si="42"/>
        <v>0</v>
      </c>
      <c r="M86">
        <f>'4. grupas ieraksts'!N86</f>
        <v>0</v>
      </c>
      <c r="N86" s="48">
        <f t="shared" si="43"/>
        <v>0</v>
      </c>
      <c r="O86">
        <f>'4. grupas ieraksts'!O86</f>
        <v>0</v>
      </c>
      <c r="P86" s="48">
        <f t="shared" si="44"/>
        <v>0</v>
      </c>
      <c r="Q86">
        <f>'4. grupas ieraksts'!P86</f>
        <v>0</v>
      </c>
      <c r="R86" s="48">
        <f t="shared" si="45"/>
        <v>0</v>
      </c>
      <c r="S86">
        <f>'4. grupas ieraksts'!Q86</f>
        <v>0</v>
      </c>
      <c r="T86" s="48">
        <f t="shared" si="46"/>
        <v>0</v>
      </c>
      <c r="U86">
        <f>'4. grupas ieraksts'!R86</f>
        <v>0</v>
      </c>
      <c r="V86" s="48">
        <f t="shared" si="47"/>
        <v>0</v>
      </c>
      <c r="W86">
        <f>'4. grupas ieraksts'!S86</f>
        <v>0</v>
      </c>
      <c r="X86" s="48">
        <f t="shared" si="48"/>
        <v>0</v>
      </c>
      <c r="Y86">
        <f>'4. grupas ieraksts'!T86</f>
        <v>0</v>
      </c>
      <c r="Z86" s="48">
        <f t="shared" si="49"/>
        <v>0</v>
      </c>
      <c r="AA86">
        <f>'4. grupas ieraksts'!U86</f>
        <v>0</v>
      </c>
      <c r="AB86" s="48">
        <f t="shared" si="50"/>
        <v>0</v>
      </c>
      <c r="AC86">
        <f>'4. grupas ieraksts'!V86</f>
        <v>0</v>
      </c>
      <c r="AD86" s="48">
        <f t="shared" si="51"/>
        <v>0</v>
      </c>
      <c r="AE86">
        <f>'4. grupas ieraksts'!W86</f>
        <v>0</v>
      </c>
      <c r="AF86" s="48">
        <f t="shared" si="52"/>
        <v>0</v>
      </c>
      <c r="AG86">
        <f>'4. grupas ieraksts'!X86</f>
        <v>0</v>
      </c>
      <c r="AH86" s="48">
        <f t="shared" si="53"/>
        <v>0</v>
      </c>
      <c r="AI86">
        <f>'4. grupas ieraksts'!Y86</f>
        <v>0</v>
      </c>
      <c r="AJ86" s="48">
        <f t="shared" si="54"/>
        <v>0</v>
      </c>
      <c r="AK86">
        <f>'4. grupas ieraksts'!Z86</f>
        <v>0</v>
      </c>
      <c r="AL86" s="48">
        <f t="shared" si="55"/>
        <v>0</v>
      </c>
      <c r="AM86">
        <f>'4. grupas ieraksts'!AA86</f>
        <v>0</v>
      </c>
      <c r="AN86" s="48">
        <f t="shared" si="56"/>
        <v>0</v>
      </c>
      <c r="AO86" s="49">
        <f>'4. grupas ieraksts'!AB86</f>
        <v>0</v>
      </c>
    </row>
    <row r="87" spans="1:41" x14ac:dyDescent="0.25">
      <c r="A87" s="46" t="str">
        <f>IFERROR(IF('4. grupas ieraksts'!F87&lt;0,0,ROUNDUP('4. grupas ieraksts'!F87/'4. grupas ieraksts'!C87,2)),"")</f>
        <v/>
      </c>
      <c r="B87" s="47" t="str">
        <f>IF('4. grupas ieraksts'!B87=0,"",'4. grupas ieraksts'!B87)</f>
        <v/>
      </c>
      <c r="C87">
        <f>'4. grupas ieraksts'!J87</f>
        <v>0</v>
      </c>
      <c r="D87" s="48">
        <f t="shared" si="38"/>
        <v>0</v>
      </c>
      <c r="E87">
        <f>'4. grupas ieraksts'!J87</f>
        <v>0</v>
      </c>
      <c r="F87" s="48">
        <f t="shared" si="39"/>
        <v>0</v>
      </c>
      <c r="G87">
        <f>'4. grupas ieraksts'!K87</f>
        <v>0</v>
      </c>
      <c r="H87" s="48">
        <f t="shared" si="40"/>
        <v>0</v>
      </c>
      <c r="I87">
        <f>'4. grupas ieraksts'!L87</f>
        <v>0</v>
      </c>
      <c r="J87" s="48">
        <f t="shared" si="41"/>
        <v>0</v>
      </c>
      <c r="K87">
        <f>'4. grupas ieraksts'!M87</f>
        <v>0</v>
      </c>
      <c r="L87" s="48">
        <f t="shared" si="42"/>
        <v>0</v>
      </c>
      <c r="M87">
        <f>'4. grupas ieraksts'!N87</f>
        <v>0</v>
      </c>
      <c r="N87" s="48">
        <f t="shared" si="43"/>
        <v>0</v>
      </c>
      <c r="O87">
        <f>'4. grupas ieraksts'!O87</f>
        <v>0</v>
      </c>
      <c r="P87" s="48">
        <f t="shared" si="44"/>
        <v>0</v>
      </c>
      <c r="Q87">
        <f>'4. grupas ieraksts'!P87</f>
        <v>0</v>
      </c>
      <c r="R87" s="48">
        <f t="shared" si="45"/>
        <v>0</v>
      </c>
      <c r="S87">
        <f>'4. grupas ieraksts'!Q87</f>
        <v>0</v>
      </c>
      <c r="T87" s="48">
        <f t="shared" si="46"/>
        <v>0</v>
      </c>
      <c r="U87">
        <f>'4. grupas ieraksts'!R87</f>
        <v>0</v>
      </c>
      <c r="V87" s="48">
        <f t="shared" si="47"/>
        <v>0</v>
      </c>
      <c r="W87">
        <f>'4. grupas ieraksts'!S87</f>
        <v>0</v>
      </c>
      <c r="X87" s="48">
        <f t="shared" si="48"/>
        <v>0</v>
      </c>
      <c r="Y87">
        <f>'4. grupas ieraksts'!T87</f>
        <v>0</v>
      </c>
      <c r="Z87" s="48">
        <f t="shared" si="49"/>
        <v>0</v>
      </c>
      <c r="AA87">
        <f>'4. grupas ieraksts'!U87</f>
        <v>0</v>
      </c>
      <c r="AB87" s="48">
        <f t="shared" si="50"/>
        <v>0</v>
      </c>
      <c r="AC87">
        <f>'4. grupas ieraksts'!V87</f>
        <v>0</v>
      </c>
      <c r="AD87" s="48">
        <f t="shared" si="51"/>
        <v>0</v>
      </c>
      <c r="AE87">
        <f>'4. grupas ieraksts'!W87</f>
        <v>0</v>
      </c>
      <c r="AF87" s="48">
        <f t="shared" si="52"/>
        <v>0</v>
      </c>
      <c r="AG87">
        <f>'4. grupas ieraksts'!X87</f>
        <v>0</v>
      </c>
      <c r="AH87" s="48">
        <f t="shared" si="53"/>
        <v>0</v>
      </c>
      <c r="AI87">
        <f>'4. grupas ieraksts'!Y87</f>
        <v>0</v>
      </c>
      <c r="AJ87" s="48">
        <f t="shared" si="54"/>
        <v>0</v>
      </c>
      <c r="AK87">
        <f>'4. grupas ieraksts'!Z87</f>
        <v>0</v>
      </c>
      <c r="AL87" s="48">
        <f t="shared" si="55"/>
        <v>0</v>
      </c>
      <c r="AM87">
        <f>'4. grupas ieraksts'!AA87</f>
        <v>0</v>
      </c>
      <c r="AN87" s="48">
        <f t="shared" si="56"/>
        <v>0</v>
      </c>
      <c r="AO87" s="49">
        <f>'4. grupas ieraksts'!AB87</f>
        <v>0</v>
      </c>
    </row>
    <row r="88" spans="1:41" x14ac:dyDescent="0.25">
      <c r="A88" s="46" t="str">
        <f>IFERROR(IF('4. grupas ieraksts'!F88&lt;0,0,ROUNDUP('4. grupas ieraksts'!F88/'4. grupas ieraksts'!C88,2)),"")</f>
        <v/>
      </c>
      <c r="B88" s="47" t="str">
        <f>IF('4. grupas ieraksts'!B88=0,"",'4. grupas ieraksts'!B88)</f>
        <v/>
      </c>
      <c r="C88">
        <f>'4. grupas ieraksts'!J88</f>
        <v>0</v>
      </c>
      <c r="D88" s="48">
        <f t="shared" si="38"/>
        <v>0</v>
      </c>
      <c r="E88">
        <f>'4. grupas ieraksts'!J88</f>
        <v>0</v>
      </c>
      <c r="F88" s="48">
        <f t="shared" si="39"/>
        <v>0</v>
      </c>
      <c r="G88">
        <f>'4. grupas ieraksts'!K88</f>
        <v>0</v>
      </c>
      <c r="H88" s="48">
        <f t="shared" si="40"/>
        <v>0</v>
      </c>
      <c r="I88">
        <f>'4. grupas ieraksts'!L88</f>
        <v>0</v>
      </c>
      <c r="J88" s="48">
        <f t="shared" si="41"/>
        <v>0</v>
      </c>
      <c r="K88">
        <f>'4. grupas ieraksts'!M88</f>
        <v>0</v>
      </c>
      <c r="L88" s="48">
        <f t="shared" si="42"/>
        <v>0</v>
      </c>
      <c r="M88">
        <f>'4. grupas ieraksts'!N88</f>
        <v>0</v>
      </c>
      <c r="N88" s="48">
        <f t="shared" si="43"/>
        <v>0</v>
      </c>
      <c r="O88">
        <f>'4. grupas ieraksts'!O88</f>
        <v>0</v>
      </c>
      <c r="P88" s="48">
        <f t="shared" si="44"/>
        <v>0</v>
      </c>
      <c r="Q88">
        <f>'4. grupas ieraksts'!P88</f>
        <v>0</v>
      </c>
      <c r="R88" s="48">
        <f t="shared" si="45"/>
        <v>0</v>
      </c>
      <c r="S88">
        <f>'4. grupas ieraksts'!Q88</f>
        <v>0</v>
      </c>
      <c r="T88" s="48">
        <f t="shared" si="46"/>
        <v>0</v>
      </c>
      <c r="U88">
        <f>'4. grupas ieraksts'!R88</f>
        <v>0</v>
      </c>
      <c r="V88" s="48">
        <f t="shared" si="47"/>
        <v>0</v>
      </c>
      <c r="W88">
        <f>'4. grupas ieraksts'!S88</f>
        <v>0</v>
      </c>
      <c r="X88" s="48">
        <f t="shared" si="48"/>
        <v>0</v>
      </c>
      <c r="Y88">
        <f>'4. grupas ieraksts'!T88</f>
        <v>0</v>
      </c>
      <c r="Z88" s="48">
        <f t="shared" si="49"/>
        <v>0</v>
      </c>
      <c r="AA88">
        <f>'4. grupas ieraksts'!U88</f>
        <v>0</v>
      </c>
      <c r="AB88" s="48">
        <f t="shared" si="50"/>
        <v>0</v>
      </c>
      <c r="AC88">
        <f>'4. grupas ieraksts'!V88</f>
        <v>0</v>
      </c>
      <c r="AD88" s="48">
        <f t="shared" si="51"/>
        <v>0</v>
      </c>
      <c r="AE88">
        <f>'4. grupas ieraksts'!W88</f>
        <v>0</v>
      </c>
      <c r="AF88" s="48">
        <f t="shared" si="52"/>
        <v>0</v>
      </c>
      <c r="AG88">
        <f>'4. grupas ieraksts'!X88</f>
        <v>0</v>
      </c>
      <c r="AH88" s="48">
        <f t="shared" si="53"/>
        <v>0</v>
      </c>
      <c r="AI88">
        <f>'4. grupas ieraksts'!Y88</f>
        <v>0</v>
      </c>
      <c r="AJ88" s="48">
        <f t="shared" si="54"/>
        <v>0</v>
      </c>
      <c r="AK88">
        <f>'4. grupas ieraksts'!Z88</f>
        <v>0</v>
      </c>
      <c r="AL88" s="48">
        <f t="shared" si="55"/>
        <v>0</v>
      </c>
      <c r="AM88">
        <f>'4. grupas ieraksts'!AA88</f>
        <v>0</v>
      </c>
      <c r="AN88" s="48">
        <f t="shared" si="56"/>
        <v>0</v>
      </c>
      <c r="AO88" s="49">
        <f>'4. grupas ieraksts'!AB88</f>
        <v>0</v>
      </c>
    </row>
    <row r="89" spans="1:41" x14ac:dyDescent="0.25">
      <c r="A89" s="46" t="str">
        <f>IFERROR(IF('4. grupas ieraksts'!F89&lt;0,0,ROUNDUP('4. grupas ieraksts'!F89/'4. grupas ieraksts'!C89,2)),"")</f>
        <v/>
      </c>
      <c r="B89" s="47" t="str">
        <f>IF('4. grupas ieraksts'!B89=0,"",'4. grupas ieraksts'!B89)</f>
        <v/>
      </c>
      <c r="C89">
        <f>'4. grupas ieraksts'!J89</f>
        <v>0</v>
      </c>
      <c r="D89" s="48">
        <f t="shared" si="38"/>
        <v>0</v>
      </c>
      <c r="E89">
        <f>'4. grupas ieraksts'!J89</f>
        <v>0</v>
      </c>
      <c r="F89" s="48">
        <f t="shared" si="39"/>
        <v>0</v>
      </c>
      <c r="G89">
        <f>'4. grupas ieraksts'!K89</f>
        <v>0</v>
      </c>
      <c r="H89" s="48">
        <f t="shared" si="40"/>
        <v>0</v>
      </c>
      <c r="I89">
        <f>'4. grupas ieraksts'!L89</f>
        <v>0</v>
      </c>
      <c r="J89" s="48">
        <f t="shared" si="41"/>
        <v>0</v>
      </c>
      <c r="K89">
        <f>'4. grupas ieraksts'!M89</f>
        <v>0</v>
      </c>
      <c r="L89" s="48">
        <f t="shared" si="42"/>
        <v>0</v>
      </c>
      <c r="M89">
        <f>'4. grupas ieraksts'!N89</f>
        <v>0</v>
      </c>
      <c r="N89" s="48">
        <f t="shared" si="43"/>
        <v>0</v>
      </c>
      <c r="O89">
        <f>'4. grupas ieraksts'!O89</f>
        <v>0</v>
      </c>
      <c r="P89" s="48">
        <f t="shared" si="44"/>
        <v>0</v>
      </c>
      <c r="Q89">
        <f>'4. grupas ieraksts'!P89</f>
        <v>0</v>
      </c>
      <c r="R89" s="48">
        <f t="shared" si="45"/>
        <v>0</v>
      </c>
      <c r="S89">
        <f>'4. grupas ieraksts'!Q89</f>
        <v>0</v>
      </c>
      <c r="T89" s="48">
        <f t="shared" si="46"/>
        <v>0</v>
      </c>
      <c r="U89">
        <f>'4. grupas ieraksts'!R89</f>
        <v>0</v>
      </c>
      <c r="V89" s="48">
        <f t="shared" si="47"/>
        <v>0</v>
      </c>
      <c r="W89">
        <f>'4. grupas ieraksts'!S89</f>
        <v>0</v>
      </c>
      <c r="X89" s="48">
        <f t="shared" si="48"/>
        <v>0</v>
      </c>
      <c r="Y89">
        <f>'4. grupas ieraksts'!T89</f>
        <v>0</v>
      </c>
      <c r="Z89" s="48">
        <f t="shared" si="49"/>
        <v>0</v>
      </c>
      <c r="AA89">
        <f>'4. grupas ieraksts'!U89</f>
        <v>0</v>
      </c>
      <c r="AB89" s="48">
        <f t="shared" si="50"/>
        <v>0</v>
      </c>
      <c r="AC89">
        <f>'4. grupas ieraksts'!V89</f>
        <v>0</v>
      </c>
      <c r="AD89" s="48">
        <f t="shared" si="51"/>
        <v>0</v>
      </c>
      <c r="AE89">
        <f>'4. grupas ieraksts'!W89</f>
        <v>0</v>
      </c>
      <c r="AF89" s="48">
        <f t="shared" si="52"/>
        <v>0</v>
      </c>
      <c r="AG89">
        <f>'4. grupas ieraksts'!X89</f>
        <v>0</v>
      </c>
      <c r="AH89" s="48">
        <f t="shared" si="53"/>
        <v>0</v>
      </c>
      <c r="AI89">
        <f>'4. grupas ieraksts'!Y89</f>
        <v>0</v>
      </c>
      <c r="AJ89" s="48">
        <f t="shared" si="54"/>
        <v>0</v>
      </c>
      <c r="AK89">
        <f>'4. grupas ieraksts'!Z89</f>
        <v>0</v>
      </c>
      <c r="AL89" s="48">
        <f t="shared" si="55"/>
        <v>0</v>
      </c>
      <c r="AM89">
        <f>'4. grupas ieraksts'!AA89</f>
        <v>0</v>
      </c>
      <c r="AN89" s="48">
        <f t="shared" si="56"/>
        <v>0</v>
      </c>
      <c r="AO89" s="49">
        <f>'4. grupas ieraksts'!AB89</f>
        <v>0</v>
      </c>
    </row>
    <row r="90" spans="1:41" x14ac:dyDescent="0.25">
      <c r="A90" s="46" t="str">
        <f>IFERROR(IF('4. grupas ieraksts'!F90&lt;0,0,ROUNDUP('4. grupas ieraksts'!F90/'4. grupas ieraksts'!C90,2)),"")</f>
        <v/>
      </c>
      <c r="B90" s="47" t="str">
        <f>IF('4. grupas ieraksts'!B90=0,"",'4. grupas ieraksts'!B90)</f>
        <v/>
      </c>
      <c r="C90">
        <f>'4. grupas ieraksts'!J90</f>
        <v>0</v>
      </c>
      <c r="D90" s="48">
        <f t="shared" si="38"/>
        <v>0</v>
      </c>
      <c r="E90">
        <f>'4. grupas ieraksts'!J90</f>
        <v>0</v>
      </c>
      <c r="F90" s="48">
        <f t="shared" si="39"/>
        <v>0</v>
      </c>
      <c r="G90">
        <f>'4. grupas ieraksts'!K90</f>
        <v>0</v>
      </c>
      <c r="H90" s="48">
        <f t="shared" si="40"/>
        <v>0</v>
      </c>
      <c r="I90">
        <f>'4. grupas ieraksts'!L90</f>
        <v>0</v>
      </c>
      <c r="J90" s="48">
        <f t="shared" si="41"/>
        <v>0</v>
      </c>
      <c r="K90">
        <f>'4. grupas ieraksts'!M90</f>
        <v>0</v>
      </c>
      <c r="L90" s="48">
        <f t="shared" si="42"/>
        <v>0</v>
      </c>
      <c r="M90">
        <f>'4. grupas ieraksts'!N90</f>
        <v>0</v>
      </c>
      <c r="N90" s="48">
        <f t="shared" si="43"/>
        <v>0</v>
      </c>
      <c r="O90">
        <f>'4. grupas ieraksts'!O90</f>
        <v>0</v>
      </c>
      <c r="P90" s="48">
        <f t="shared" si="44"/>
        <v>0</v>
      </c>
      <c r="Q90">
        <f>'4. grupas ieraksts'!P90</f>
        <v>0</v>
      </c>
      <c r="R90" s="48">
        <f t="shared" si="45"/>
        <v>0</v>
      </c>
      <c r="S90">
        <f>'4. grupas ieraksts'!Q90</f>
        <v>0</v>
      </c>
      <c r="T90" s="48">
        <f t="shared" si="46"/>
        <v>0</v>
      </c>
      <c r="U90">
        <f>'4. grupas ieraksts'!R90</f>
        <v>0</v>
      </c>
      <c r="V90" s="48">
        <f t="shared" si="47"/>
        <v>0</v>
      </c>
      <c r="W90">
        <f>'4. grupas ieraksts'!S90</f>
        <v>0</v>
      </c>
      <c r="X90" s="48">
        <f t="shared" si="48"/>
        <v>0</v>
      </c>
      <c r="Y90">
        <f>'4. grupas ieraksts'!T90</f>
        <v>0</v>
      </c>
      <c r="Z90" s="48">
        <f t="shared" si="49"/>
        <v>0</v>
      </c>
      <c r="AA90">
        <f>'4. grupas ieraksts'!U90</f>
        <v>0</v>
      </c>
      <c r="AB90" s="48">
        <f t="shared" si="50"/>
        <v>0</v>
      </c>
      <c r="AC90">
        <f>'4. grupas ieraksts'!V90</f>
        <v>0</v>
      </c>
      <c r="AD90" s="48">
        <f t="shared" si="51"/>
        <v>0</v>
      </c>
      <c r="AE90">
        <f>'4. grupas ieraksts'!W90</f>
        <v>0</v>
      </c>
      <c r="AF90" s="48">
        <f t="shared" si="52"/>
        <v>0</v>
      </c>
      <c r="AG90">
        <f>'4. grupas ieraksts'!X90</f>
        <v>0</v>
      </c>
      <c r="AH90" s="48">
        <f t="shared" si="53"/>
        <v>0</v>
      </c>
      <c r="AI90">
        <f>'4. grupas ieraksts'!Y90</f>
        <v>0</v>
      </c>
      <c r="AJ90" s="48">
        <f t="shared" si="54"/>
        <v>0</v>
      </c>
      <c r="AK90">
        <f>'4. grupas ieraksts'!Z90</f>
        <v>0</v>
      </c>
      <c r="AL90" s="48">
        <f t="shared" si="55"/>
        <v>0</v>
      </c>
      <c r="AM90">
        <f>'4. grupas ieraksts'!AA90</f>
        <v>0</v>
      </c>
      <c r="AN90" s="48">
        <f t="shared" si="56"/>
        <v>0</v>
      </c>
      <c r="AO90" s="49">
        <f>'4. grupas ieraksts'!AB90</f>
        <v>0</v>
      </c>
    </row>
    <row r="91" spans="1:41" x14ac:dyDescent="0.25">
      <c r="A91" s="46" t="str">
        <f>IFERROR(IF('4. grupas ieraksts'!F91&lt;0,0,ROUNDUP('4. grupas ieraksts'!F91/'4. grupas ieraksts'!C91,2)),"")</f>
        <v/>
      </c>
      <c r="B91" s="47" t="str">
        <f>IF('4. grupas ieraksts'!B91=0,"",'4. grupas ieraksts'!B91)</f>
        <v/>
      </c>
      <c r="C91">
        <f>'4. grupas ieraksts'!J91</f>
        <v>0</v>
      </c>
      <c r="D91" s="48">
        <f t="shared" si="38"/>
        <v>0</v>
      </c>
      <c r="E91">
        <f>'4. grupas ieraksts'!J91</f>
        <v>0</v>
      </c>
      <c r="F91" s="48">
        <f t="shared" si="39"/>
        <v>0</v>
      </c>
      <c r="G91">
        <f>'4. grupas ieraksts'!K91</f>
        <v>0</v>
      </c>
      <c r="H91" s="48">
        <f t="shared" si="40"/>
        <v>0</v>
      </c>
      <c r="I91">
        <f>'4. grupas ieraksts'!L91</f>
        <v>0</v>
      </c>
      <c r="J91" s="48">
        <f t="shared" si="41"/>
        <v>0</v>
      </c>
      <c r="K91">
        <f>'4. grupas ieraksts'!M91</f>
        <v>0</v>
      </c>
      <c r="L91" s="48">
        <f t="shared" si="42"/>
        <v>0</v>
      </c>
      <c r="M91">
        <f>'4. grupas ieraksts'!N91</f>
        <v>0</v>
      </c>
      <c r="N91" s="48">
        <f t="shared" si="43"/>
        <v>0</v>
      </c>
      <c r="O91">
        <f>'4. grupas ieraksts'!O91</f>
        <v>0</v>
      </c>
      <c r="P91" s="48">
        <f t="shared" si="44"/>
        <v>0</v>
      </c>
      <c r="Q91">
        <f>'4. grupas ieraksts'!P91</f>
        <v>0</v>
      </c>
      <c r="R91" s="48">
        <f t="shared" si="45"/>
        <v>0</v>
      </c>
      <c r="S91">
        <f>'4. grupas ieraksts'!Q91</f>
        <v>0</v>
      </c>
      <c r="T91" s="48">
        <f t="shared" si="46"/>
        <v>0</v>
      </c>
      <c r="U91">
        <f>'4. grupas ieraksts'!R91</f>
        <v>0</v>
      </c>
      <c r="V91" s="48">
        <f t="shared" si="47"/>
        <v>0</v>
      </c>
      <c r="W91">
        <f>'4. grupas ieraksts'!S91</f>
        <v>0</v>
      </c>
      <c r="X91" s="48">
        <f t="shared" si="48"/>
        <v>0</v>
      </c>
      <c r="Y91">
        <f>'4. grupas ieraksts'!T91</f>
        <v>0</v>
      </c>
      <c r="Z91" s="48">
        <f t="shared" si="49"/>
        <v>0</v>
      </c>
      <c r="AA91">
        <f>'4. grupas ieraksts'!U91</f>
        <v>0</v>
      </c>
      <c r="AB91" s="48">
        <f t="shared" si="50"/>
        <v>0</v>
      </c>
      <c r="AC91">
        <f>'4. grupas ieraksts'!V91</f>
        <v>0</v>
      </c>
      <c r="AD91" s="48">
        <f t="shared" si="51"/>
        <v>0</v>
      </c>
      <c r="AE91">
        <f>'4. grupas ieraksts'!W91</f>
        <v>0</v>
      </c>
      <c r="AF91" s="48">
        <f t="shared" si="52"/>
        <v>0</v>
      </c>
      <c r="AG91">
        <f>'4. grupas ieraksts'!X91</f>
        <v>0</v>
      </c>
      <c r="AH91" s="48">
        <f t="shared" si="53"/>
        <v>0</v>
      </c>
      <c r="AI91">
        <f>'4. grupas ieraksts'!Y91</f>
        <v>0</v>
      </c>
      <c r="AJ91" s="48">
        <f t="shared" si="54"/>
        <v>0</v>
      </c>
      <c r="AK91">
        <f>'4. grupas ieraksts'!Z91</f>
        <v>0</v>
      </c>
      <c r="AL91" s="48">
        <f t="shared" si="55"/>
        <v>0</v>
      </c>
      <c r="AM91">
        <f>'4. grupas ieraksts'!AA91</f>
        <v>0</v>
      </c>
      <c r="AN91" s="48">
        <f t="shared" si="56"/>
        <v>0</v>
      </c>
      <c r="AO91" s="49">
        <f>'4. grupas ieraksts'!AB91</f>
        <v>0</v>
      </c>
    </row>
    <row r="92" spans="1:41" x14ac:dyDescent="0.25">
      <c r="A92" s="46" t="str">
        <f>IFERROR(IF('4. grupas ieraksts'!F92&lt;0,0,ROUNDUP('4. grupas ieraksts'!F92/'4. grupas ieraksts'!C92,2)),"")</f>
        <v/>
      </c>
      <c r="B92" s="47" t="str">
        <f>IF('4. grupas ieraksts'!B92=0,"",'4. grupas ieraksts'!B92)</f>
        <v/>
      </c>
      <c r="C92">
        <f>'4. grupas ieraksts'!J92</f>
        <v>0</v>
      </c>
      <c r="D92" s="48">
        <f t="shared" si="38"/>
        <v>0</v>
      </c>
      <c r="E92">
        <f>'4. grupas ieraksts'!J92</f>
        <v>0</v>
      </c>
      <c r="F92" s="48">
        <f t="shared" si="39"/>
        <v>0</v>
      </c>
      <c r="G92">
        <f>'4. grupas ieraksts'!K92</f>
        <v>0</v>
      </c>
      <c r="H92" s="48">
        <f t="shared" si="40"/>
        <v>0</v>
      </c>
      <c r="I92">
        <f>'4. grupas ieraksts'!L92</f>
        <v>0</v>
      </c>
      <c r="J92" s="48">
        <f t="shared" si="41"/>
        <v>0</v>
      </c>
      <c r="K92">
        <f>'4. grupas ieraksts'!M92</f>
        <v>0</v>
      </c>
      <c r="L92" s="48">
        <f t="shared" si="42"/>
        <v>0</v>
      </c>
      <c r="M92">
        <f>'4. grupas ieraksts'!N92</f>
        <v>0</v>
      </c>
      <c r="N92" s="48">
        <f t="shared" si="43"/>
        <v>0</v>
      </c>
      <c r="O92">
        <f>'4. grupas ieraksts'!O92</f>
        <v>0</v>
      </c>
      <c r="P92" s="48">
        <f t="shared" si="44"/>
        <v>0</v>
      </c>
      <c r="Q92">
        <f>'4. grupas ieraksts'!P92</f>
        <v>0</v>
      </c>
      <c r="R92" s="48">
        <f t="shared" si="45"/>
        <v>0</v>
      </c>
      <c r="S92">
        <f>'4. grupas ieraksts'!Q92</f>
        <v>0</v>
      </c>
      <c r="T92" s="48">
        <f t="shared" si="46"/>
        <v>0</v>
      </c>
      <c r="U92">
        <f>'4. grupas ieraksts'!R92</f>
        <v>0</v>
      </c>
      <c r="V92" s="48">
        <f t="shared" si="47"/>
        <v>0</v>
      </c>
      <c r="W92">
        <f>'4. grupas ieraksts'!S92</f>
        <v>0</v>
      </c>
      <c r="X92" s="48">
        <f t="shared" si="48"/>
        <v>0</v>
      </c>
      <c r="Y92">
        <f>'4. grupas ieraksts'!T92</f>
        <v>0</v>
      </c>
      <c r="Z92" s="48">
        <f t="shared" si="49"/>
        <v>0</v>
      </c>
      <c r="AA92">
        <f>'4. grupas ieraksts'!U92</f>
        <v>0</v>
      </c>
      <c r="AB92" s="48">
        <f t="shared" si="50"/>
        <v>0</v>
      </c>
      <c r="AC92">
        <f>'4. grupas ieraksts'!V92</f>
        <v>0</v>
      </c>
      <c r="AD92" s="48">
        <f t="shared" si="51"/>
        <v>0</v>
      </c>
      <c r="AE92">
        <f>'4. grupas ieraksts'!W92</f>
        <v>0</v>
      </c>
      <c r="AF92" s="48">
        <f t="shared" si="52"/>
        <v>0</v>
      </c>
      <c r="AG92">
        <f>'4. grupas ieraksts'!X92</f>
        <v>0</v>
      </c>
      <c r="AH92" s="48">
        <f t="shared" si="53"/>
        <v>0</v>
      </c>
      <c r="AI92">
        <f>'4. grupas ieraksts'!Y92</f>
        <v>0</v>
      </c>
      <c r="AJ92" s="48">
        <f t="shared" si="54"/>
        <v>0</v>
      </c>
      <c r="AK92">
        <f>'4. grupas ieraksts'!Z92</f>
        <v>0</v>
      </c>
      <c r="AL92" s="48">
        <f t="shared" si="55"/>
        <v>0</v>
      </c>
      <c r="AM92">
        <f>'4. grupas ieraksts'!AA92</f>
        <v>0</v>
      </c>
      <c r="AN92" s="48">
        <f t="shared" si="56"/>
        <v>0</v>
      </c>
      <c r="AO92" s="49">
        <f>'4. grupas ieraksts'!AB92</f>
        <v>0</v>
      </c>
    </row>
    <row r="93" spans="1:41" x14ac:dyDescent="0.25">
      <c r="A93" s="46" t="str">
        <f>IFERROR(IF('4. grupas ieraksts'!F93&lt;0,0,ROUNDUP('4. grupas ieraksts'!F93/'4. grupas ieraksts'!C93,2)),"")</f>
        <v/>
      </c>
      <c r="B93" s="47" t="str">
        <f>IF('4. grupas ieraksts'!B93=0,"",'4. grupas ieraksts'!B93)</f>
        <v/>
      </c>
      <c r="C93">
        <f>'4. grupas ieraksts'!J93</f>
        <v>0</v>
      </c>
      <c r="D93" s="48">
        <f t="shared" si="38"/>
        <v>0</v>
      </c>
      <c r="E93">
        <f>'4. grupas ieraksts'!J93</f>
        <v>0</v>
      </c>
      <c r="F93" s="48">
        <f t="shared" si="39"/>
        <v>0</v>
      </c>
      <c r="G93">
        <f>'4. grupas ieraksts'!K93</f>
        <v>0</v>
      </c>
      <c r="H93" s="48">
        <f t="shared" si="40"/>
        <v>0</v>
      </c>
      <c r="I93">
        <f>'4. grupas ieraksts'!L93</f>
        <v>0</v>
      </c>
      <c r="J93" s="48">
        <f t="shared" si="41"/>
        <v>0</v>
      </c>
      <c r="K93">
        <f>'4. grupas ieraksts'!M93</f>
        <v>0</v>
      </c>
      <c r="L93" s="48">
        <f t="shared" si="42"/>
        <v>0</v>
      </c>
      <c r="M93">
        <f>'4. grupas ieraksts'!N93</f>
        <v>0</v>
      </c>
      <c r="N93" s="48">
        <f t="shared" si="43"/>
        <v>0</v>
      </c>
      <c r="O93">
        <f>'4. grupas ieraksts'!O93</f>
        <v>0</v>
      </c>
      <c r="P93" s="48">
        <f t="shared" si="44"/>
        <v>0</v>
      </c>
      <c r="Q93">
        <f>'4. grupas ieraksts'!P93</f>
        <v>0</v>
      </c>
      <c r="R93" s="48">
        <f t="shared" si="45"/>
        <v>0</v>
      </c>
      <c r="S93">
        <f>'4. grupas ieraksts'!Q93</f>
        <v>0</v>
      </c>
      <c r="T93" s="48">
        <f t="shared" si="46"/>
        <v>0</v>
      </c>
      <c r="U93">
        <f>'4. grupas ieraksts'!R93</f>
        <v>0</v>
      </c>
      <c r="V93" s="48">
        <f t="shared" si="47"/>
        <v>0</v>
      </c>
      <c r="W93">
        <f>'4. grupas ieraksts'!S93</f>
        <v>0</v>
      </c>
      <c r="X93" s="48">
        <f t="shared" si="48"/>
        <v>0</v>
      </c>
      <c r="Y93">
        <f>'4. grupas ieraksts'!T93</f>
        <v>0</v>
      </c>
      <c r="Z93" s="48">
        <f t="shared" si="49"/>
        <v>0</v>
      </c>
      <c r="AA93">
        <f>'4. grupas ieraksts'!U93</f>
        <v>0</v>
      </c>
      <c r="AB93" s="48">
        <f t="shared" si="50"/>
        <v>0</v>
      </c>
      <c r="AC93">
        <f>'4. grupas ieraksts'!V93</f>
        <v>0</v>
      </c>
      <c r="AD93" s="48">
        <f t="shared" si="51"/>
        <v>0</v>
      </c>
      <c r="AE93">
        <f>'4. grupas ieraksts'!W93</f>
        <v>0</v>
      </c>
      <c r="AF93" s="48">
        <f t="shared" si="52"/>
        <v>0</v>
      </c>
      <c r="AG93">
        <f>'4. grupas ieraksts'!X93</f>
        <v>0</v>
      </c>
      <c r="AH93" s="48">
        <f t="shared" si="53"/>
        <v>0</v>
      </c>
      <c r="AI93">
        <f>'4. grupas ieraksts'!Y93</f>
        <v>0</v>
      </c>
      <c r="AJ93" s="48">
        <f t="shared" si="54"/>
        <v>0</v>
      </c>
      <c r="AK93">
        <f>'4. grupas ieraksts'!Z93</f>
        <v>0</v>
      </c>
      <c r="AL93" s="48">
        <f t="shared" si="55"/>
        <v>0</v>
      </c>
      <c r="AM93">
        <f>'4. grupas ieraksts'!AA93</f>
        <v>0</v>
      </c>
      <c r="AN93" s="48">
        <f t="shared" si="56"/>
        <v>0</v>
      </c>
      <c r="AO93" s="49">
        <f>'4. grupas ieraksts'!AB93</f>
        <v>0</v>
      </c>
    </row>
    <row r="94" spans="1:41" x14ac:dyDescent="0.25">
      <c r="A94" s="46" t="str">
        <f>IFERROR(IF('4. grupas ieraksts'!F94&lt;0,0,ROUNDUP('4. grupas ieraksts'!F94/'4. grupas ieraksts'!C94,2)),"")</f>
        <v/>
      </c>
      <c r="B94" s="47" t="str">
        <f>IF('4. grupas ieraksts'!B94=0,"",'4. grupas ieraksts'!B94)</f>
        <v/>
      </c>
      <c r="C94">
        <f>'4. grupas ieraksts'!J94</f>
        <v>0</v>
      </c>
      <c r="D94" s="48">
        <f t="shared" si="38"/>
        <v>0</v>
      </c>
      <c r="E94">
        <f>'4. grupas ieraksts'!J94</f>
        <v>0</v>
      </c>
      <c r="F94" s="48">
        <f t="shared" si="39"/>
        <v>0</v>
      </c>
      <c r="G94">
        <f>'4. grupas ieraksts'!K94</f>
        <v>0</v>
      </c>
      <c r="H94" s="48">
        <f t="shared" si="40"/>
        <v>0</v>
      </c>
      <c r="I94">
        <f>'4. grupas ieraksts'!L94</f>
        <v>0</v>
      </c>
      <c r="J94" s="48">
        <f t="shared" si="41"/>
        <v>0</v>
      </c>
      <c r="K94">
        <f>'4. grupas ieraksts'!M94</f>
        <v>0</v>
      </c>
      <c r="L94" s="48">
        <f t="shared" si="42"/>
        <v>0</v>
      </c>
      <c r="M94">
        <f>'4. grupas ieraksts'!N94</f>
        <v>0</v>
      </c>
      <c r="N94" s="48">
        <f t="shared" si="43"/>
        <v>0</v>
      </c>
      <c r="O94">
        <f>'4. grupas ieraksts'!O94</f>
        <v>0</v>
      </c>
      <c r="P94" s="48">
        <f t="shared" si="44"/>
        <v>0</v>
      </c>
      <c r="Q94">
        <f>'4. grupas ieraksts'!P94</f>
        <v>0</v>
      </c>
      <c r="R94" s="48">
        <f t="shared" si="45"/>
        <v>0</v>
      </c>
      <c r="S94">
        <f>'4. grupas ieraksts'!Q94</f>
        <v>0</v>
      </c>
      <c r="T94" s="48">
        <f t="shared" si="46"/>
        <v>0</v>
      </c>
      <c r="U94">
        <f>'4. grupas ieraksts'!R94</f>
        <v>0</v>
      </c>
      <c r="V94" s="48">
        <f t="shared" si="47"/>
        <v>0</v>
      </c>
      <c r="W94">
        <f>'4. grupas ieraksts'!S94</f>
        <v>0</v>
      </c>
      <c r="X94" s="48">
        <f t="shared" si="48"/>
        <v>0</v>
      </c>
      <c r="Y94">
        <f>'4. grupas ieraksts'!T94</f>
        <v>0</v>
      </c>
      <c r="Z94" s="48">
        <f t="shared" si="49"/>
        <v>0</v>
      </c>
      <c r="AA94">
        <f>'4. grupas ieraksts'!U94</f>
        <v>0</v>
      </c>
      <c r="AB94" s="48">
        <f t="shared" si="50"/>
        <v>0</v>
      </c>
      <c r="AC94">
        <f>'4. grupas ieraksts'!V94</f>
        <v>0</v>
      </c>
      <c r="AD94" s="48">
        <f t="shared" si="51"/>
        <v>0</v>
      </c>
      <c r="AE94">
        <f>'4. grupas ieraksts'!W94</f>
        <v>0</v>
      </c>
      <c r="AF94" s="48">
        <f t="shared" si="52"/>
        <v>0</v>
      </c>
      <c r="AG94">
        <f>'4. grupas ieraksts'!X94</f>
        <v>0</v>
      </c>
      <c r="AH94" s="48">
        <f t="shared" si="53"/>
        <v>0</v>
      </c>
      <c r="AI94">
        <f>'4. grupas ieraksts'!Y94</f>
        <v>0</v>
      </c>
      <c r="AJ94" s="48">
        <f t="shared" si="54"/>
        <v>0</v>
      </c>
      <c r="AK94">
        <f>'4. grupas ieraksts'!Z94</f>
        <v>0</v>
      </c>
      <c r="AL94" s="48">
        <f t="shared" si="55"/>
        <v>0</v>
      </c>
      <c r="AM94">
        <f>'4. grupas ieraksts'!AA94</f>
        <v>0</v>
      </c>
      <c r="AN94" s="48">
        <f t="shared" si="56"/>
        <v>0</v>
      </c>
      <c r="AO94" s="49">
        <f>'4. grupas ieraksts'!AB94</f>
        <v>0</v>
      </c>
    </row>
    <row r="95" spans="1:41" x14ac:dyDescent="0.25">
      <c r="A95" s="46" t="str">
        <f>IFERROR(IF('4. grupas ieraksts'!F95&lt;0,0,ROUNDUP('4. grupas ieraksts'!F95/'4. grupas ieraksts'!C95,2)),"")</f>
        <v/>
      </c>
      <c r="B95" s="47" t="str">
        <f>IF('4. grupas ieraksts'!B95=0,"",'4. grupas ieraksts'!B95)</f>
        <v/>
      </c>
      <c r="C95">
        <f>'4. grupas ieraksts'!J95</f>
        <v>0</v>
      </c>
      <c r="D95" s="48">
        <f t="shared" si="38"/>
        <v>0</v>
      </c>
      <c r="E95">
        <f>'4. grupas ieraksts'!J95</f>
        <v>0</v>
      </c>
      <c r="F95" s="48">
        <f t="shared" si="39"/>
        <v>0</v>
      </c>
      <c r="G95">
        <f>'4. grupas ieraksts'!K95</f>
        <v>0</v>
      </c>
      <c r="H95" s="48">
        <f t="shared" si="40"/>
        <v>0</v>
      </c>
      <c r="I95">
        <f>'4. grupas ieraksts'!L95</f>
        <v>0</v>
      </c>
      <c r="J95" s="48">
        <f t="shared" si="41"/>
        <v>0</v>
      </c>
      <c r="K95">
        <f>'4. grupas ieraksts'!M95</f>
        <v>0</v>
      </c>
      <c r="L95" s="48">
        <f t="shared" si="42"/>
        <v>0</v>
      </c>
      <c r="M95">
        <f>'4. grupas ieraksts'!N95</f>
        <v>0</v>
      </c>
      <c r="N95" s="48">
        <f t="shared" si="43"/>
        <v>0</v>
      </c>
      <c r="O95">
        <f>'4. grupas ieraksts'!O95</f>
        <v>0</v>
      </c>
      <c r="P95" s="48">
        <f t="shared" si="44"/>
        <v>0</v>
      </c>
      <c r="Q95">
        <f>'4. grupas ieraksts'!P95</f>
        <v>0</v>
      </c>
      <c r="R95" s="48">
        <f t="shared" si="45"/>
        <v>0</v>
      </c>
      <c r="S95">
        <f>'4. grupas ieraksts'!Q95</f>
        <v>0</v>
      </c>
      <c r="T95" s="48">
        <f t="shared" si="46"/>
        <v>0</v>
      </c>
      <c r="U95">
        <f>'4. grupas ieraksts'!R95</f>
        <v>0</v>
      </c>
      <c r="V95" s="48">
        <f t="shared" si="47"/>
        <v>0</v>
      </c>
      <c r="W95">
        <f>'4. grupas ieraksts'!S95</f>
        <v>0</v>
      </c>
      <c r="X95" s="48">
        <f t="shared" si="48"/>
        <v>0</v>
      </c>
      <c r="Y95">
        <f>'4. grupas ieraksts'!T95</f>
        <v>0</v>
      </c>
      <c r="Z95" s="48">
        <f t="shared" si="49"/>
        <v>0</v>
      </c>
      <c r="AA95">
        <f>'4. grupas ieraksts'!U95</f>
        <v>0</v>
      </c>
      <c r="AB95" s="48">
        <f t="shared" si="50"/>
        <v>0</v>
      </c>
      <c r="AC95">
        <f>'4. grupas ieraksts'!V95</f>
        <v>0</v>
      </c>
      <c r="AD95" s="48">
        <f t="shared" si="51"/>
        <v>0</v>
      </c>
      <c r="AE95">
        <f>'4. grupas ieraksts'!W95</f>
        <v>0</v>
      </c>
      <c r="AF95" s="48">
        <f t="shared" si="52"/>
        <v>0</v>
      </c>
      <c r="AG95">
        <f>'4. grupas ieraksts'!X95</f>
        <v>0</v>
      </c>
      <c r="AH95" s="48">
        <f t="shared" si="53"/>
        <v>0</v>
      </c>
      <c r="AI95">
        <f>'4. grupas ieraksts'!Y95</f>
        <v>0</v>
      </c>
      <c r="AJ95" s="48">
        <f t="shared" si="54"/>
        <v>0</v>
      </c>
      <c r="AK95">
        <f>'4. grupas ieraksts'!Z95</f>
        <v>0</v>
      </c>
      <c r="AL95" s="48">
        <f t="shared" si="55"/>
        <v>0</v>
      </c>
      <c r="AM95">
        <f>'4. grupas ieraksts'!AA95</f>
        <v>0</v>
      </c>
      <c r="AN95" s="48">
        <f t="shared" si="56"/>
        <v>0</v>
      </c>
      <c r="AO95" s="49">
        <f>'4. grupas ieraksts'!AB95</f>
        <v>0</v>
      </c>
    </row>
    <row r="96" spans="1:41" x14ac:dyDescent="0.25">
      <c r="A96" s="46" t="str">
        <f>IFERROR(IF('4. grupas ieraksts'!F96&lt;0,0,ROUNDUP('4. grupas ieraksts'!F96/'4. grupas ieraksts'!C96,2)),"")</f>
        <v/>
      </c>
      <c r="B96" s="47" t="str">
        <f>IF('4. grupas ieraksts'!B96=0,"",'4. grupas ieraksts'!B96)</f>
        <v/>
      </c>
      <c r="C96">
        <f>'4. grupas ieraksts'!J96</f>
        <v>0</v>
      </c>
      <c r="D96" s="48">
        <f t="shared" si="38"/>
        <v>0</v>
      </c>
      <c r="E96">
        <f>'4. grupas ieraksts'!J96</f>
        <v>0</v>
      </c>
      <c r="F96" s="48">
        <f t="shared" si="39"/>
        <v>0</v>
      </c>
      <c r="G96">
        <f>'4. grupas ieraksts'!K96</f>
        <v>0</v>
      </c>
      <c r="H96" s="48">
        <f t="shared" si="40"/>
        <v>0</v>
      </c>
      <c r="I96">
        <f>'4. grupas ieraksts'!L96</f>
        <v>0</v>
      </c>
      <c r="J96" s="48">
        <f t="shared" si="41"/>
        <v>0</v>
      </c>
      <c r="K96">
        <f>'4. grupas ieraksts'!M96</f>
        <v>0</v>
      </c>
      <c r="L96" s="48">
        <f t="shared" si="42"/>
        <v>0</v>
      </c>
      <c r="M96">
        <f>'4. grupas ieraksts'!N96</f>
        <v>0</v>
      </c>
      <c r="N96" s="48">
        <f t="shared" si="43"/>
        <v>0</v>
      </c>
      <c r="O96">
        <f>'4. grupas ieraksts'!O96</f>
        <v>0</v>
      </c>
      <c r="P96" s="48">
        <f t="shared" si="44"/>
        <v>0</v>
      </c>
      <c r="Q96">
        <f>'4. grupas ieraksts'!P96</f>
        <v>0</v>
      </c>
      <c r="R96" s="48">
        <f t="shared" si="45"/>
        <v>0</v>
      </c>
      <c r="S96">
        <f>'4. grupas ieraksts'!Q96</f>
        <v>0</v>
      </c>
      <c r="T96" s="48">
        <f t="shared" si="46"/>
        <v>0</v>
      </c>
      <c r="U96">
        <f>'4. grupas ieraksts'!R96</f>
        <v>0</v>
      </c>
      <c r="V96" s="48">
        <f t="shared" si="47"/>
        <v>0</v>
      </c>
      <c r="W96">
        <f>'4. grupas ieraksts'!S96</f>
        <v>0</v>
      </c>
      <c r="X96" s="48">
        <f t="shared" si="48"/>
        <v>0</v>
      </c>
      <c r="Y96">
        <f>'4. grupas ieraksts'!T96</f>
        <v>0</v>
      </c>
      <c r="Z96" s="48">
        <f t="shared" si="49"/>
        <v>0</v>
      </c>
      <c r="AA96">
        <f>'4. grupas ieraksts'!U96</f>
        <v>0</v>
      </c>
      <c r="AB96" s="48">
        <f t="shared" si="50"/>
        <v>0</v>
      </c>
      <c r="AC96">
        <f>'4. grupas ieraksts'!V96</f>
        <v>0</v>
      </c>
      <c r="AD96" s="48">
        <f t="shared" si="51"/>
        <v>0</v>
      </c>
      <c r="AE96">
        <f>'4. grupas ieraksts'!W96</f>
        <v>0</v>
      </c>
      <c r="AF96" s="48">
        <f t="shared" si="52"/>
        <v>0</v>
      </c>
      <c r="AG96">
        <f>'4. grupas ieraksts'!X96</f>
        <v>0</v>
      </c>
      <c r="AH96" s="48">
        <f t="shared" si="53"/>
        <v>0</v>
      </c>
      <c r="AI96">
        <f>'4. grupas ieraksts'!Y96</f>
        <v>0</v>
      </c>
      <c r="AJ96" s="48">
        <f t="shared" si="54"/>
        <v>0</v>
      </c>
      <c r="AK96">
        <f>'4. grupas ieraksts'!Z96</f>
        <v>0</v>
      </c>
      <c r="AL96" s="48">
        <f t="shared" si="55"/>
        <v>0</v>
      </c>
      <c r="AM96">
        <f>'4. grupas ieraksts'!AA96</f>
        <v>0</v>
      </c>
      <c r="AN96" s="48">
        <f t="shared" si="56"/>
        <v>0</v>
      </c>
      <c r="AO96" s="49">
        <f>'4. grupas ieraksts'!AB96</f>
        <v>0</v>
      </c>
    </row>
    <row r="97" spans="1:41" x14ac:dyDescent="0.25">
      <c r="A97" s="46" t="str">
        <f>IFERROR(IF('4. grupas ieraksts'!F97&lt;0,0,ROUNDUP('4. grupas ieraksts'!F97/'4. grupas ieraksts'!C97,2)),"")</f>
        <v/>
      </c>
      <c r="B97" s="47" t="str">
        <f>IF('4. grupas ieraksts'!B97=0,"",'4. grupas ieraksts'!B97)</f>
        <v/>
      </c>
      <c r="C97">
        <f>'4. grupas ieraksts'!J97</f>
        <v>0</v>
      </c>
      <c r="D97" s="48">
        <f t="shared" si="38"/>
        <v>0</v>
      </c>
      <c r="E97">
        <f>'4. grupas ieraksts'!J97</f>
        <v>0</v>
      </c>
      <c r="F97" s="48">
        <f t="shared" si="39"/>
        <v>0</v>
      </c>
      <c r="G97">
        <f>'4. grupas ieraksts'!K97</f>
        <v>0</v>
      </c>
      <c r="H97" s="48">
        <f t="shared" si="40"/>
        <v>0</v>
      </c>
      <c r="I97">
        <f>'4. grupas ieraksts'!L97</f>
        <v>0</v>
      </c>
      <c r="J97" s="48">
        <f t="shared" si="41"/>
        <v>0</v>
      </c>
      <c r="K97">
        <f>'4. grupas ieraksts'!M97</f>
        <v>0</v>
      </c>
      <c r="L97" s="48">
        <f t="shared" si="42"/>
        <v>0</v>
      </c>
      <c r="M97">
        <f>'4. grupas ieraksts'!N97</f>
        <v>0</v>
      </c>
      <c r="N97" s="48">
        <f t="shared" si="43"/>
        <v>0</v>
      </c>
      <c r="O97">
        <f>'4. grupas ieraksts'!O97</f>
        <v>0</v>
      </c>
      <c r="P97" s="48">
        <f t="shared" si="44"/>
        <v>0</v>
      </c>
      <c r="Q97">
        <f>'4. grupas ieraksts'!P97</f>
        <v>0</v>
      </c>
      <c r="R97" s="48">
        <f t="shared" si="45"/>
        <v>0</v>
      </c>
      <c r="S97">
        <f>'4. grupas ieraksts'!Q97</f>
        <v>0</v>
      </c>
      <c r="T97" s="48">
        <f t="shared" si="46"/>
        <v>0</v>
      </c>
      <c r="U97">
        <f>'4. grupas ieraksts'!R97</f>
        <v>0</v>
      </c>
      <c r="V97" s="48">
        <f t="shared" si="47"/>
        <v>0</v>
      </c>
      <c r="W97">
        <f>'4. grupas ieraksts'!S97</f>
        <v>0</v>
      </c>
      <c r="X97" s="48">
        <f t="shared" si="48"/>
        <v>0</v>
      </c>
      <c r="Y97">
        <f>'4. grupas ieraksts'!T97</f>
        <v>0</v>
      </c>
      <c r="Z97" s="48">
        <f t="shared" si="49"/>
        <v>0</v>
      </c>
      <c r="AA97">
        <f>'4. grupas ieraksts'!U97</f>
        <v>0</v>
      </c>
      <c r="AB97" s="48">
        <f t="shared" si="50"/>
        <v>0</v>
      </c>
      <c r="AC97">
        <f>'4. grupas ieraksts'!V97</f>
        <v>0</v>
      </c>
      <c r="AD97" s="48">
        <f t="shared" si="51"/>
        <v>0</v>
      </c>
      <c r="AE97">
        <f>'4. grupas ieraksts'!W97</f>
        <v>0</v>
      </c>
      <c r="AF97" s="48">
        <f t="shared" si="52"/>
        <v>0</v>
      </c>
      <c r="AG97">
        <f>'4. grupas ieraksts'!X97</f>
        <v>0</v>
      </c>
      <c r="AH97" s="48">
        <f t="shared" si="53"/>
        <v>0</v>
      </c>
      <c r="AI97">
        <f>'4. grupas ieraksts'!Y97</f>
        <v>0</v>
      </c>
      <c r="AJ97" s="48">
        <f t="shared" si="54"/>
        <v>0</v>
      </c>
      <c r="AK97">
        <f>'4. grupas ieraksts'!Z97</f>
        <v>0</v>
      </c>
      <c r="AL97" s="48">
        <f t="shared" si="55"/>
        <v>0</v>
      </c>
      <c r="AM97">
        <f>'4. grupas ieraksts'!AA97</f>
        <v>0</v>
      </c>
      <c r="AN97" s="48">
        <f t="shared" si="56"/>
        <v>0</v>
      </c>
      <c r="AO97" s="49">
        <f>'4. grupas ieraksts'!AB97</f>
        <v>0</v>
      </c>
    </row>
    <row r="98" spans="1:41" x14ac:dyDescent="0.25">
      <c r="A98" s="46" t="str">
        <f>IFERROR(IF('4. grupas ieraksts'!F98&lt;0,0,ROUNDUP('4. grupas ieraksts'!F98/'4. grupas ieraksts'!C98,2)),"")</f>
        <v/>
      </c>
      <c r="B98" s="47" t="str">
        <f>IF('4. grupas ieraksts'!B98=0,"",'4. grupas ieraksts'!B98)</f>
        <v/>
      </c>
      <c r="C98">
        <f>'4. grupas ieraksts'!J98</f>
        <v>0</v>
      </c>
      <c r="D98" s="48">
        <f t="shared" ref="D98:D101" si="57">IF(C98=0,0,$A98)</f>
        <v>0</v>
      </c>
      <c r="E98">
        <f>'4. grupas ieraksts'!J98</f>
        <v>0</v>
      </c>
      <c r="F98" s="48">
        <f t="shared" ref="F98:F101" si="58">IF(E98=0,0,$A98)</f>
        <v>0</v>
      </c>
      <c r="G98">
        <f>'4. grupas ieraksts'!K98</f>
        <v>0</v>
      </c>
      <c r="H98" s="48">
        <f t="shared" ref="H98:H101" si="59">IF(G98=0,0,$A98)</f>
        <v>0</v>
      </c>
      <c r="I98">
        <f>'4. grupas ieraksts'!L98</f>
        <v>0</v>
      </c>
      <c r="J98" s="48">
        <f t="shared" ref="J98:J101" si="60">IF(I98=0,0,$A98)</f>
        <v>0</v>
      </c>
      <c r="K98">
        <f>'4. grupas ieraksts'!M98</f>
        <v>0</v>
      </c>
      <c r="L98" s="48">
        <f t="shared" ref="L98:L101" si="61">IF(K98=0,0,$A98)</f>
        <v>0</v>
      </c>
      <c r="M98">
        <f>'4. grupas ieraksts'!N98</f>
        <v>0</v>
      </c>
      <c r="N98" s="48">
        <f t="shared" ref="N98:N101" si="62">IF(M98=0,0,$A98)</f>
        <v>0</v>
      </c>
      <c r="O98">
        <f>'4. grupas ieraksts'!O98</f>
        <v>0</v>
      </c>
      <c r="P98" s="48">
        <f t="shared" ref="P98:P101" si="63">IF(O98=0,0,$A98)</f>
        <v>0</v>
      </c>
      <c r="Q98">
        <f>'4. grupas ieraksts'!P98</f>
        <v>0</v>
      </c>
      <c r="R98" s="48">
        <f t="shared" ref="R98:R101" si="64">IF(Q98=0,0,$A98)</f>
        <v>0</v>
      </c>
      <c r="S98">
        <f>'4. grupas ieraksts'!Q98</f>
        <v>0</v>
      </c>
      <c r="T98" s="48">
        <f t="shared" ref="T98:T101" si="65">IF(S98=0,0,$A98)</f>
        <v>0</v>
      </c>
      <c r="U98">
        <f>'4. grupas ieraksts'!R98</f>
        <v>0</v>
      </c>
      <c r="V98" s="48">
        <f t="shared" ref="V98:V101" si="66">IF(U98=0,0,$A98)</f>
        <v>0</v>
      </c>
      <c r="W98">
        <f>'4. grupas ieraksts'!S98</f>
        <v>0</v>
      </c>
      <c r="X98" s="48">
        <f t="shared" ref="X98:X101" si="67">IF(W98=0,0,$A98)</f>
        <v>0</v>
      </c>
      <c r="Y98">
        <f>'4. grupas ieraksts'!T98</f>
        <v>0</v>
      </c>
      <c r="Z98" s="48">
        <f t="shared" ref="Z98:Z101" si="68">IF(Y98=0,0,$A98)</f>
        <v>0</v>
      </c>
      <c r="AA98">
        <f>'4. grupas ieraksts'!U98</f>
        <v>0</v>
      </c>
      <c r="AB98" s="48">
        <f t="shared" ref="AB98:AB101" si="69">IF(AA98=0,0,$A98)</f>
        <v>0</v>
      </c>
      <c r="AC98">
        <f>'4. grupas ieraksts'!V98</f>
        <v>0</v>
      </c>
      <c r="AD98" s="48">
        <f t="shared" ref="AD98:AD101" si="70">IF(AC98=0,0,$A98)</f>
        <v>0</v>
      </c>
      <c r="AE98">
        <f>'4. grupas ieraksts'!W98</f>
        <v>0</v>
      </c>
      <c r="AF98" s="48">
        <f t="shared" ref="AF98:AF101" si="71">IF(AE98=0,0,$A98)</f>
        <v>0</v>
      </c>
      <c r="AG98">
        <f>'4. grupas ieraksts'!X98</f>
        <v>0</v>
      </c>
      <c r="AH98" s="48">
        <f t="shared" ref="AH98:AH101" si="72">IF(AG98=0,0,$A98)</f>
        <v>0</v>
      </c>
      <c r="AI98">
        <f>'4. grupas ieraksts'!Y98</f>
        <v>0</v>
      </c>
      <c r="AJ98" s="48">
        <f t="shared" ref="AJ98:AJ101" si="73">IF(AI98=0,0,$A98)</f>
        <v>0</v>
      </c>
      <c r="AK98">
        <f>'4. grupas ieraksts'!Z98</f>
        <v>0</v>
      </c>
      <c r="AL98" s="48">
        <f t="shared" ref="AL98:AL101" si="74">IF(AK98=0,0,$A98)</f>
        <v>0</v>
      </c>
      <c r="AM98">
        <f>'4. grupas ieraksts'!AA98</f>
        <v>0</v>
      </c>
      <c r="AN98" s="48">
        <f t="shared" ref="AN98:AN101" si="75">IF(AM98=0,0,$A98)</f>
        <v>0</v>
      </c>
      <c r="AO98" s="49">
        <f>'4. grupas ieraksts'!AB98</f>
        <v>0</v>
      </c>
    </row>
    <row r="99" spans="1:41" x14ac:dyDescent="0.25">
      <c r="A99" s="46" t="str">
        <f>IFERROR(IF('4. grupas ieraksts'!F99&lt;0,0,ROUNDUP('4. grupas ieraksts'!F99/'4. grupas ieraksts'!C99,2)),"")</f>
        <v/>
      </c>
      <c r="B99" s="47" t="str">
        <f>IF('4. grupas ieraksts'!B99=0,"",'4. grupas ieraksts'!B99)</f>
        <v/>
      </c>
      <c r="C99">
        <f>'4. grupas ieraksts'!J99</f>
        <v>0</v>
      </c>
      <c r="D99" s="48">
        <f t="shared" si="57"/>
        <v>0</v>
      </c>
      <c r="E99">
        <f>'4. grupas ieraksts'!J99</f>
        <v>0</v>
      </c>
      <c r="F99" s="48">
        <f t="shared" si="58"/>
        <v>0</v>
      </c>
      <c r="G99">
        <f>'4. grupas ieraksts'!K99</f>
        <v>0</v>
      </c>
      <c r="H99" s="48">
        <f t="shared" si="59"/>
        <v>0</v>
      </c>
      <c r="I99">
        <f>'4. grupas ieraksts'!L99</f>
        <v>0</v>
      </c>
      <c r="J99" s="48">
        <f t="shared" si="60"/>
        <v>0</v>
      </c>
      <c r="K99">
        <f>'4. grupas ieraksts'!M99</f>
        <v>0</v>
      </c>
      <c r="L99" s="48">
        <f t="shared" si="61"/>
        <v>0</v>
      </c>
      <c r="M99">
        <f>'4. grupas ieraksts'!N99</f>
        <v>0</v>
      </c>
      <c r="N99" s="48">
        <f t="shared" si="62"/>
        <v>0</v>
      </c>
      <c r="O99">
        <f>'4. grupas ieraksts'!O99</f>
        <v>0</v>
      </c>
      <c r="P99" s="48">
        <f t="shared" si="63"/>
        <v>0</v>
      </c>
      <c r="Q99">
        <f>'4. grupas ieraksts'!P99</f>
        <v>0</v>
      </c>
      <c r="R99" s="48">
        <f t="shared" si="64"/>
        <v>0</v>
      </c>
      <c r="S99">
        <f>'4. grupas ieraksts'!Q99</f>
        <v>0</v>
      </c>
      <c r="T99" s="48">
        <f t="shared" si="65"/>
        <v>0</v>
      </c>
      <c r="U99">
        <f>'4. grupas ieraksts'!R99</f>
        <v>0</v>
      </c>
      <c r="V99" s="48">
        <f t="shared" si="66"/>
        <v>0</v>
      </c>
      <c r="W99">
        <f>'4. grupas ieraksts'!S99</f>
        <v>0</v>
      </c>
      <c r="X99" s="48">
        <f t="shared" si="67"/>
        <v>0</v>
      </c>
      <c r="Y99">
        <f>'4. grupas ieraksts'!T99</f>
        <v>0</v>
      </c>
      <c r="Z99" s="48">
        <f t="shared" si="68"/>
        <v>0</v>
      </c>
      <c r="AA99">
        <f>'4. grupas ieraksts'!U99</f>
        <v>0</v>
      </c>
      <c r="AB99" s="48">
        <f t="shared" si="69"/>
        <v>0</v>
      </c>
      <c r="AC99">
        <f>'4. grupas ieraksts'!V99</f>
        <v>0</v>
      </c>
      <c r="AD99" s="48">
        <f t="shared" si="70"/>
        <v>0</v>
      </c>
      <c r="AE99">
        <f>'4. grupas ieraksts'!W99</f>
        <v>0</v>
      </c>
      <c r="AF99" s="48">
        <f t="shared" si="71"/>
        <v>0</v>
      </c>
      <c r="AG99">
        <f>'4. grupas ieraksts'!X99</f>
        <v>0</v>
      </c>
      <c r="AH99" s="48">
        <f t="shared" si="72"/>
        <v>0</v>
      </c>
      <c r="AI99">
        <f>'4. grupas ieraksts'!Y99</f>
        <v>0</v>
      </c>
      <c r="AJ99" s="48">
        <f t="shared" si="73"/>
        <v>0</v>
      </c>
      <c r="AK99">
        <f>'4. grupas ieraksts'!Z99</f>
        <v>0</v>
      </c>
      <c r="AL99" s="48">
        <f t="shared" si="74"/>
        <v>0</v>
      </c>
      <c r="AM99">
        <f>'4. grupas ieraksts'!AA99</f>
        <v>0</v>
      </c>
      <c r="AN99" s="48">
        <f t="shared" si="75"/>
        <v>0</v>
      </c>
      <c r="AO99" s="49">
        <f>'4. grupas ieraksts'!AB99</f>
        <v>0</v>
      </c>
    </row>
    <row r="100" spans="1:41" x14ac:dyDescent="0.25">
      <c r="A100" s="46" t="str">
        <f>IFERROR(IF('4. grupas ieraksts'!F100&lt;0,0,ROUNDUP('4. grupas ieraksts'!F100/'4. grupas ieraksts'!C100,2)),"")</f>
        <v/>
      </c>
      <c r="B100" s="47" t="str">
        <f>IF('4. grupas ieraksts'!B100=0,"",'4. grupas ieraksts'!B100)</f>
        <v/>
      </c>
      <c r="C100">
        <f>'4. grupas ieraksts'!J100</f>
        <v>0</v>
      </c>
      <c r="D100" s="48">
        <f t="shared" si="57"/>
        <v>0</v>
      </c>
      <c r="E100">
        <f>'4. grupas ieraksts'!J100</f>
        <v>0</v>
      </c>
      <c r="F100" s="48">
        <f t="shared" si="58"/>
        <v>0</v>
      </c>
      <c r="G100">
        <f>'4. grupas ieraksts'!K100</f>
        <v>0</v>
      </c>
      <c r="H100" s="48">
        <f t="shared" si="59"/>
        <v>0</v>
      </c>
      <c r="I100">
        <f>'4. grupas ieraksts'!L100</f>
        <v>0</v>
      </c>
      <c r="J100" s="48">
        <f t="shared" si="60"/>
        <v>0</v>
      </c>
      <c r="K100">
        <f>'4. grupas ieraksts'!M100</f>
        <v>0</v>
      </c>
      <c r="L100" s="48">
        <f t="shared" si="61"/>
        <v>0</v>
      </c>
      <c r="M100">
        <f>'4. grupas ieraksts'!N100</f>
        <v>0</v>
      </c>
      <c r="N100" s="48">
        <f t="shared" si="62"/>
        <v>0</v>
      </c>
      <c r="O100">
        <f>'4. grupas ieraksts'!O100</f>
        <v>0</v>
      </c>
      <c r="P100" s="48">
        <f t="shared" si="63"/>
        <v>0</v>
      </c>
      <c r="Q100">
        <f>'4. grupas ieraksts'!P100</f>
        <v>0</v>
      </c>
      <c r="R100" s="48">
        <f t="shared" si="64"/>
        <v>0</v>
      </c>
      <c r="S100">
        <f>'4. grupas ieraksts'!Q100</f>
        <v>0</v>
      </c>
      <c r="T100" s="48">
        <f t="shared" si="65"/>
        <v>0</v>
      </c>
      <c r="U100">
        <f>'4. grupas ieraksts'!R100</f>
        <v>0</v>
      </c>
      <c r="V100" s="48">
        <f t="shared" si="66"/>
        <v>0</v>
      </c>
      <c r="W100">
        <f>'4. grupas ieraksts'!S100</f>
        <v>0</v>
      </c>
      <c r="X100" s="48">
        <f t="shared" si="67"/>
        <v>0</v>
      </c>
      <c r="Y100">
        <f>'4. grupas ieraksts'!T100</f>
        <v>0</v>
      </c>
      <c r="Z100" s="48">
        <f t="shared" si="68"/>
        <v>0</v>
      </c>
      <c r="AA100">
        <f>'4. grupas ieraksts'!U100</f>
        <v>0</v>
      </c>
      <c r="AB100" s="48">
        <f t="shared" si="69"/>
        <v>0</v>
      </c>
      <c r="AC100">
        <f>'4. grupas ieraksts'!V100</f>
        <v>0</v>
      </c>
      <c r="AD100" s="48">
        <f t="shared" si="70"/>
        <v>0</v>
      </c>
      <c r="AE100">
        <f>'4. grupas ieraksts'!W100</f>
        <v>0</v>
      </c>
      <c r="AF100" s="48">
        <f t="shared" si="71"/>
        <v>0</v>
      </c>
      <c r="AG100">
        <f>'4. grupas ieraksts'!X100</f>
        <v>0</v>
      </c>
      <c r="AH100" s="48">
        <f t="shared" si="72"/>
        <v>0</v>
      </c>
      <c r="AI100">
        <f>'4. grupas ieraksts'!Y100</f>
        <v>0</v>
      </c>
      <c r="AJ100" s="48">
        <f t="shared" si="73"/>
        <v>0</v>
      </c>
      <c r="AK100">
        <f>'4. grupas ieraksts'!Z100</f>
        <v>0</v>
      </c>
      <c r="AL100" s="48">
        <f t="shared" si="74"/>
        <v>0</v>
      </c>
      <c r="AM100">
        <f>'4. grupas ieraksts'!AA100</f>
        <v>0</v>
      </c>
      <c r="AN100" s="48">
        <f t="shared" si="75"/>
        <v>0</v>
      </c>
      <c r="AO100" s="49">
        <f>'4. grupas ieraksts'!AB100</f>
        <v>0</v>
      </c>
    </row>
    <row r="101" spans="1:41" ht="15.75" thickBot="1" x14ac:dyDescent="0.3">
      <c r="A101" s="50" t="str">
        <f>IFERROR(IF('4. grupas ieraksts'!F101&lt;0,0,ROUNDUP('4. grupas ieraksts'!F101/'4. grupas ieraksts'!C101,2)),"")</f>
        <v/>
      </c>
      <c r="B101" s="51" t="str">
        <f>IF('4. grupas ieraksts'!B101=0,"",'4. grupas ieraksts'!B101)</f>
        <v/>
      </c>
      <c r="C101" s="52">
        <f>'4. grupas ieraksts'!J101</f>
        <v>0</v>
      </c>
      <c r="D101" s="53">
        <f t="shared" si="57"/>
        <v>0</v>
      </c>
      <c r="E101" s="52">
        <f>'4. grupas ieraksts'!J101</f>
        <v>0</v>
      </c>
      <c r="F101" s="53">
        <f t="shared" si="58"/>
        <v>0</v>
      </c>
      <c r="G101" s="52">
        <f>'4. grupas ieraksts'!K101</f>
        <v>0</v>
      </c>
      <c r="H101" s="53">
        <f t="shared" si="59"/>
        <v>0</v>
      </c>
      <c r="I101" s="52">
        <f>'4. grupas ieraksts'!L101</f>
        <v>0</v>
      </c>
      <c r="J101" s="53">
        <f t="shared" si="60"/>
        <v>0</v>
      </c>
      <c r="K101" s="52">
        <f>'4. grupas ieraksts'!M101</f>
        <v>0</v>
      </c>
      <c r="L101" s="53">
        <f t="shared" si="61"/>
        <v>0</v>
      </c>
      <c r="M101" s="52">
        <f>'4. grupas ieraksts'!N101</f>
        <v>0</v>
      </c>
      <c r="N101" s="53">
        <f t="shared" si="62"/>
        <v>0</v>
      </c>
      <c r="O101" s="52">
        <f>'4. grupas ieraksts'!O101</f>
        <v>0</v>
      </c>
      <c r="P101" s="53">
        <f t="shared" si="63"/>
        <v>0</v>
      </c>
      <c r="Q101" s="52">
        <f>'4. grupas ieraksts'!P101</f>
        <v>0</v>
      </c>
      <c r="R101" s="53">
        <f t="shared" si="64"/>
        <v>0</v>
      </c>
      <c r="S101" s="52">
        <f>'4. grupas ieraksts'!Q101</f>
        <v>0</v>
      </c>
      <c r="T101" s="53">
        <f t="shared" si="65"/>
        <v>0</v>
      </c>
      <c r="U101" s="52">
        <f>'4. grupas ieraksts'!R101</f>
        <v>0</v>
      </c>
      <c r="V101" s="53">
        <f t="shared" si="66"/>
        <v>0</v>
      </c>
      <c r="W101" s="52">
        <f>'4. grupas ieraksts'!S101</f>
        <v>0</v>
      </c>
      <c r="X101" s="53">
        <f t="shared" si="67"/>
        <v>0</v>
      </c>
      <c r="Y101" s="52">
        <f>'4. grupas ieraksts'!T101</f>
        <v>0</v>
      </c>
      <c r="Z101" s="53">
        <f t="shared" si="68"/>
        <v>0</v>
      </c>
      <c r="AA101" s="52">
        <f>'4. grupas ieraksts'!U101</f>
        <v>0</v>
      </c>
      <c r="AB101" s="53">
        <f t="shared" si="69"/>
        <v>0</v>
      </c>
      <c r="AC101" s="52">
        <f>'4. grupas ieraksts'!V101</f>
        <v>0</v>
      </c>
      <c r="AD101" s="53">
        <f t="shared" si="70"/>
        <v>0</v>
      </c>
      <c r="AE101" s="52">
        <f>'4. grupas ieraksts'!W101</f>
        <v>0</v>
      </c>
      <c r="AF101" s="53">
        <f t="shared" si="71"/>
        <v>0</v>
      </c>
      <c r="AG101" s="52">
        <f>'4. grupas ieraksts'!X101</f>
        <v>0</v>
      </c>
      <c r="AH101" s="53">
        <f t="shared" si="72"/>
        <v>0</v>
      </c>
      <c r="AI101" s="52">
        <f>'4. grupas ieraksts'!Y101</f>
        <v>0</v>
      </c>
      <c r="AJ101" s="53">
        <f t="shared" si="73"/>
        <v>0</v>
      </c>
      <c r="AK101" s="52">
        <f>'4. grupas ieraksts'!Z101</f>
        <v>0</v>
      </c>
      <c r="AL101" s="53">
        <f t="shared" si="74"/>
        <v>0</v>
      </c>
      <c r="AM101" s="52">
        <f>'4. grupas ieraksts'!AA101</f>
        <v>0</v>
      </c>
      <c r="AN101" s="53">
        <f t="shared" si="75"/>
        <v>0</v>
      </c>
      <c r="AO101" s="54">
        <f>'4. grupas ieraksts'!AB101</f>
        <v>0</v>
      </c>
    </row>
    <row r="102" spans="1:41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4</vt:i4>
      </vt:variant>
    </vt:vector>
  </HeadingPairs>
  <TitlesOfParts>
    <vt:vector size="13" baseType="lpstr">
      <vt:lpstr>1. grupas ieraksts</vt:lpstr>
      <vt:lpstr>2. grupas ieraksts</vt:lpstr>
      <vt:lpstr>3. grupas ieraksts</vt:lpstr>
      <vt:lpstr>4. grupas ieraksts</vt:lpstr>
      <vt:lpstr>__________</vt:lpstr>
      <vt:lpstr>1. grupas apstrade</vt:lpstr>
      <vt:lpstr>2. grupas apstrade</vt:lpstr>
      <vt:lpstr>3. grupas apstrade</vt:lpstr>
      <vt:lpstr>4. grupas apstrade</vt:lpstr>
      <vt:lpstr>1. grupas grafiks</vt:lpstr>
      <vt:lpstr>2. grupas grafiks</vt:lpstr>
      <vt:lpstr>3. grupas grafiks</vt:lpstr>
      <vt:lpstr>4. grupas grafiks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Pēteris Kaļva</dc:creator>
  <cp:keywords/>
  <dc:description/>
  <cp:lastModifiedBy>Pēteris Kaļva</cp:lastModifiedBy>
  <cp:revision/>
  <dcterms:created xsi:type="dcterms:W3CDTF">2020-10-24T14:30:32Z</dcterms:created>
  <dcterms:modified xsi:type="dcterms:W3CDTF">2021-03-19T09:58:52Z</dcterms:modified>
  <cp:category/>
  <cp:contentStatus/>
</cp:coreProperties>
</file>