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lga\Desktop\Ēdienkartes 2023.-2024\"/>
    </mc:Choice>
  </mc:AlternateContent>
  <xr:revisionPtr revIDLastSave="0" documentId="8_{41795189-C253-4D27-AFA6-FA2EEA92B233}" xr6:coauthVersionLast="46" xr6:coauthVersionMax="46" xr10:uidLastSave="{00000000-0000-0000-0000-000000000000}"/>
  <bookViews>
    <workbookView xWindow="-120" yWindow="-120" windowWidth="29040" windowHeight="15840" tabRatio="472" xr2:uid="{00000000-000D-0000-FFFF-FFFF00000000}"/>
  </bookViews>
  <sheets>
    <sheet name="1ned" sheetId="1" r:id="rId1"/>
  </sheets>
  <calcPr calcId="191029"/>
</workbook>
</file>

<file path=xl/calcChain.xml><?xml version="1.0" encoding="utf-8"?>
<calcChain xmlns="http://schemas.openxmlformats.org/spreadsheetml/2006/main">
  <c r="I16" i="1" l="1"/>
  <c r="I17" i="1"/>
  <c r="I11" i="1"/>
  <c r="I8" i="1"/>
  <c r="I31" i="1"/>
  <c r="I30" i="1"/>
  <c r="I15" i="1"/>
  <c r="I14" i="1"/>
  <c r="I20" i="1"/>
  <c r="I9" i="1"/>
  <c r="H33" i="1"/>
  <c r="G33" i="1"/>
  <c r="F33" i="1"/>
  <c r="I32" i="1"/>
  <c r="I29" i="1"/>
  <c r="H28" i="1"/>
  <c r="G28" i="1"/>
  <c r="F28" i="1"/>
  <c r="I27" i="1"/>
  <c r="I26" i="1"/>
  <c r="I25" i="1"/>
  <c r="I24" i="1"/>
  <c r="H23" i="1"/>
  <c r="G23" i="1"/>
  <c r="F23" i="1"/>
  <c r="I21" i="1"/>
  <c r="I19" i="1"/>
  <c r="H18" i="1"/>
  <c r="G18" i="1"/>
  <c r="F18" i="1"/>
  <c r="H13" i="1"/>
  <c r="G13" i="1"/>
  <c r="F13" i="1"/>
  <c r="I12" i="1"/>
  <c r="I10" i="1"/>
  <c r="I28" i="1" l="1"/>
  <c r="I23" i="1"/>
  <c r="I18" i="1"/>
  <c r="I13" i="1"/>
  <c r="I33" i="1"/>
</calcChain>
</file>

<file path=xl/sharedStrings.xml><?xml version="1.0" encoding="utf-8"?>
<sst xmlns="http://schemas.openxmlformats.org/spreadsheetml/2006/main" count="58" uniqueCount="41">
  <si>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</si>
  <si>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</si>
  <si>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</si>
  <si>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</si>
  <si>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</si>
  <si>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</si>
  <si>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</si>
  <si>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</si>
  <si>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</si>
  <si>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</si>
  <si>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*A07</t>
  </si>
  <si>
    <t>Kopā:</t>
  </si>
  <si>
    <t>Otrdiena</t>
  </si>
  <si>
    <t xml:space="preserve">Trešdiena </t>
  </si>
  <si>
    <t>*A01</t>
  </si>
  <si>
    <t>Ceturtdiena</t>
  </si>
  <si>
    <t>Piektdiena</t>
  </si>
  <si>
    <t>Ēdienkarte</t>
  </si>
  <si>
    <t>ĒDIENKARTE VAR TIKT MAINĪTA SASKANĀ AR IZMAIŅAM PRODUKTU PIEGĀDĒ UN PIEEJAMĪBU TIRGŪ.</t>
  </si>
  <si>
    <t>Ēdienkarte derīga līdz nomaiņai</t>
  </si>
  <si>
    <t>Launags</t>
  </si>
  <si>
    <t>Blenderētas ogas ar cukuru</t>
  </si>
  <si>
    <t>Karkadē tēja</t>
  </si>
  <si>
    <t>Cukurs</t>
  </si>
  <si>
    <t>Kliju maize</t>
  </si>
  <si>
    <t>Sviests</t>
  </si>
  <si>
    <t>Ievārījums</t>
  </si>
  <si>
    <t>Melnā tēja</t>
  </si>
  <si>
    <t xml:space="preserve">Kakao ar pienu </t>
  </si>
  <si>
    <t>Citrons</t>
  </si>
  <si>
    <t>2.nedēļa</t>
  </si>
  <si>
    <t>Kartupeļu pankūkas</t>
  </si>
  <si>
    <t>*A 01;07</t>
  </si>
  <si>
    <t>*A01;07</t>
  </si>
  <si>
    <t>Krējums, skābais 20%</t>
  </si>
  <si>
    <t>Mannas biezputra</t>
  </si>
  <si>
    <t>Kanēļcukurs</t>
  </si>
  <si>
    <t>Piena zupa ar rīsiem</t>
  </si>
  <si>
    <t>Auzu pārslu biezputra</t>
  </si>
  <si>
    <t>Ābolu pankūkas</t>
  </si>
  <si>
    <t>*A01;03;07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</si>
</sst>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2" x14ac:knownFonts="1">
    <font>
      <sz val="10"/>
      <name val="Arial"/>
      <family val="2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ahoma"/>
      <family val="2"/>
      <charset val="186"/>
    </font>
    <font>
      <b/>
      <sz val="14"/>
      <name val="Arial"/>
      <family val="2"/>
      <charset val="204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ahoma"/>
      <family val="2"/>
      <charset val="186"/>
    </font>
    <font>
      <i/>
      <sz val="11"/>
      <name val="Tahoma"/>
      <family val="2"/>
      <charset val="186"/>
    </font>
    <font>
      <sz val="11"/>
      <name val="Tahoma"/>
      <family val="2"/>
      <charset val="186"/>
    </font>
    <font>
      <i/>
      <sz val="11"/>
      <color indexed="8"/>
      <name val="Tahoma"/>
      <family val="2"/>
      <charset val="186"/>
    </font>
    <font>
      <b/>
      <i/>
      <sz val="11"/>
      <name val="Tahoma"/>
      <family val="2"/>
      <charset val="186"/>
    </font>
    <font>
      <b/>
      <sz val="18"/>
      <name val="Times New Roman"/>
      <family val="1"/>
      <charset val="1"/>
    </font>
    <font>
      <sz val="10"/>
      <name val="Tahoma"/>
      <family val="2"/>
      <charset val="1"/>
    </font>
    <font>
      <b/>
      <i/>
      <sz val="10"/>
      <name val="Tahoma"/>
      <family val="2"/>
      <charset val="1"/>
    </font>
    <font>
      <i/>
      <sz val="10"/>
      <name val="Tahoma"/>
      <family val="2"/>
      <charset val="186"/>
    </font>
    <font>
      <i/>
      <sz val="11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5" fillId="0" borderId="0" xfId="0" applyNumberFormat="1" applyFont="1"/>
    <xf numFmtId="0" fontId="7" fillId="0" borderId="0" xfId="0" applyFont="1"/>
    <xf numFmtId="14" fontId="8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14" fillId="0" borderId="7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 applyAlignment="1">
      <alignment wrapText="1"/>
    </xf>
    <xf numFmtId="0" fontId="14" fillId="0" borderId="16" xfId="0" applyFont="1" applyBorder="1"/>
    <xf numFmtId="0" fontId="14" fillId="0" borderId="17" xfId="0" applyFont="1" applyBorder="1"/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6" xfId="0" applyFont="1" applyBorder="1"/>
    <xf numFmtId="1" fontId="14" fillId="0" borderId="15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/>
    <xf numFmtId="0" fontId="14" fillId="0" borderId="16" xfId="0" applyFont="1" applyBorder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14" fillId="0" borderId="19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4" fillId="0" borderId="20" xfId="0" applyFont="1" applyBorder="1"/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14" fillId="0" borderId="17" xfId="0" applyFont="1" applyBorder="1" applyAlignment="1">
      <alignment wrapText="1"/>
    </xf>
    <xf numFmtId="1" fontId="14" fillId="0" borderId="17" xfId="0" applyNumberFormat="1" applyFont="1" applyBorder="1" applyAlignment="1">
      <alignment horizont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2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0" fontId="21" fillId="0" borderId="16" xfId="0" applyFont="1" applyBorder="1"/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183" name="Graphics 1">
          <a:extLst>
            <a:ext uri="{FF2B5EF4-FFF2-40B4-BE49-F238E27FC236}">
              <a16:creationId xmlns:a16="http://schemas.microsoft.com/office/drawing/2014/main" id="{2C3EABE8-ABA8-45AB-82E9-6EF908AC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Normal="100" workbookViewId="0">
      <selection activeCell="L23" sqref="L23"/>
    </sheetView>
  </sheetViews>
  <sheetFormatPr defaultColWidth="11.5703125" defaultRowHeight="12.75" x14ac:dyDescent="0.2"/>
  <cols>
    <col min="1" max="1" width="13.85546875" customWidth="1"/>
    <col min="2" max="2" width="12.42578125" customWidth="1"/>
    <col min="3" max="3" width="33.7109375" customWidth="1"/>
    <col min="4" max="4" width="10.85546875" customWidth="1"/>
    <col min="5" max="5" width="10.5703125" customWidth="1"/>
    <col min="6" max="6" width="11.28515625" customWidth="1"/>
    <col min="7" max="7" width="9.28515625" customWidth="1"/>
    <col min="8" max="8" width="9" customWidth="1"/>
    <col min="9" max="9" width="10.42578125" customWidth="1"/>
  </cols>
  <sheetData>
    <row r="1" spans="1:9" s="6" customFormat="1" ht="22.5" x14ac:dyDescent="0.3">
      <c r="A1" s="1"/>
      <c r="B1" s="2"/>
      <c r="C1" s="60" t="s">
        <v>17</v>
      </c>
      <c r="D1" s="61"/>
      <c r="E1" s="4"/>
      <c r="F1" s="4"/>
      <c r="G1" s="5"/>
      <c r="H1" s="5"/>
      <c r="I1" s="5"/>
    </row>
    <row r="2" spans="1:9" s="6" customFormat="1" ht="22.5" x14ac:dyDescent="0.3">
      <c r="A2" s="1"/>
      <c r="B2" s="2"/>
      <c r="C2" s="60" t="s">
        <v>20</v>
      </c>
      <c r="D2" s="61"/>
      <c r="E2" s="4"/>
      <c r="F2" s="4"/>
      <c r="G2" s="72" t="s">
        <v>30</v>
      </c>
      <c r="H2" s="72"/>
      <c r="I2" s="5"/>
    </row>
    <row r="3" spans="1:9" s="6" customFormat="1" ht="22.5" x14ac:dyDescent="0.3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 x14ac:dyDescent="0.25">
      <c r="A4" s="1"/>
      <c r="B4" s="7"/>
      <c r="C4" s="7" t="s">
        <v>19</v>
      </c>
      <c r="D4" s="62"/>
      <c r="E4" s="5"/>
      <c r="F4" s="5"/>
      <c r="G4" s="5"/>
      <c r="H4" s="5"/>
      <c r="I4" s="5"/>
    </row>
    <row r="5" spans="1:9" x14ac:dyDescent="0.2">
      <c r="A5" s="10"/>
      <c r="B5" s="11"/>
      <c r="C5" s="11"/>
      <c r="D5" s="11"/>
      <c r="E5" s="10"/>
      <c r="F5" s="10"/>
      <c r="G5" s="10"/>
      <c r="H5" s="10"/>
      <c r="I5" s="10"/>
    </row>
    <row r="6" spans="1:9" x14ac:dyDescent="0.2">
      <c r="A6" s="10"/>
      <c r="B6" s="11"/>
      <c r="C6" s="11"/>
      <c r="D6" s="11"/>
      <c r="E6" s="10"/>
      <c r="F6" s="10"/>
      <c r="G6" s="10"/>
      <c r="H6" s="10"/>
      <c r="I6" s="10"/>
    </row>
    <row r="7" spans="1:9" ht="14.25" x14ac:dyDescent="0.2">
      <c r="A7" s="69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</row>
    <row r="8" spans="1:9" ht="14.25" x14ac:dyDescent="0.2">
      <c r="A8" s="68" t="s">
        <v>9</v>
      </c>
      <c r="B8" s="68" t="s">
        <v>20</v>
      </c>
      <c r="C8" s="27" t="s">
        <v>31</v>
      </c>
      <c r="D8" s="33" t="s">
        <v>32</v>
      </c>
      <c r="E8" s="49">
        <v>120</v>
      </c>
      <c r="F8" s="37">
        <v>4.47</v>
      </c>
      <c r="G8" s="49">
        <v>15.71</v>
      </c>
      <c r="H8" s="37">
        <v>25.75</v>
      </c>
      <c r="I8" s="42">
        <f>(F8*4)+(G8*9)+(H8*4)</f>
        <v>262.27</v>
      </c>
    </row>
    <row r="9" spans="1:9" ht="14.25" x14ac:dyDescent="0.2">
      <c r="A9" s="14"/>
      <c r="B9" s="66"/>
      <c r="C9" s="26" t="s">
        <v>34</v>
      </c>
      <c r="D9" s="34" t="s">
        <v>10</v>
      </c>
      <c r="E9" s="38">
        <v>10</v>
      </c>
      <c r="F9" s="51">
        <v>0.3</v>
      </c>
      <c r="G9" s="38">
        <v>2</v>
      </c>
      <c r="H9" s="51">
        <v>0.44</v>
      </c>
      <c r="I9" s="42">
        <f>(F9*4)+(G9*9)+(H9*4)</f>
        <v>20.96</v>
      </c>
    </row>
    <row r="10" spans="1:9" ht="14.25" x14ac:dyDescent="0.2">
      <c r="A10" s="14"/>
      <c r="B10" s="66"/>
      <c r="C10" s="26" t="s">
        <v>27</v>
      </c>
      <c r="D10" s="35"/>
      <c r="E10" s="45">
        <v>150</v>
      </c>
      <c r="F10" s="45">
        <v>0.31</v>
      </c>
      <c r="G10" s="38">
        <v>7.0000000000000007E-2</v>
      </c>
      <c r="H10" s="45">
        <v>0.01</v>
      </c>
      <c r="I10" s="42">
        <f>(F10*4)+(G10*9)+(H10*4)</f>
        <v>1.9100000000000001</v>
      </c>
    </row>
    <row r="11" spans="1:9" ht="14.25" x14ac:dyDescent="0.2">
      <c r="A11" s="14"/>
      <c r="B11" s="66"/>
      <c r="C11" s="35" t="s">
        <v>29</v>
      </c>
      <c r="D11" s="57"/>
      <c r="E11" s="38">
        <v>3</v>
      </c>
      <c r="F11" s="45">
        <v>0.02</v>
      </c>
      <c r="G11" s="16">
        <v>0.02</v>
      </c>
      <c r="H11" s="38">
        <v>0.1</v>
      </c>
      <c r="I11" s="42">
        <f>(F11*4)+(G11*9)+(H11*4)</f>
        <v>0.66</v>
      </c>
    </row>
    <row r="12" spans="1:9" s="55" customFormat="1" ht="14.25" x14ac:dyDescent="0.2">
      <c r="A12" s="14"/>
      <c r="B12" s="67"/>
      <c r="C12" s="56" t="s">
        <v>23</v>
      </c>
      <c r="D12" s="58"/>
      <c r="E12" s="48">
        <v>3</v>
      </c>
      <c r="F12" s="39">
        <v>0</v>
      </c>
      <c r="G12" s="39">
        <v>0</v>
      </c>
      <c r="H12" s="39">
        <v>2.99</v>
      </c>
      <c r="I12" s="64">
        <f>(F12*4)+(G12*9)+(H12*4)</f>
        <v>11.96</v>
      </c>
    </row>
    <row r="13" spans="1:9" ht="14.25" x14ac:dyDescent="0.2">
      <c r="A13" s="74" t="s">
        <v>11</v>
      </c>
      <c r="B13" s="75"/>
      <c r="C13" s="75"/>
      <c r="D13" s="75"/>
      <c r="E13" s="75"/>
      <c r="F13" s="18">
        <f>SUM(F8:F12)</f>
        <v>5.0999999999999988</v>
      </c>
      <c r="G13" s="18">
        <f>SUM(G8:G12)</f>
        <v>17.8</v>
      </c>
      <c r="H13" s="18">
        <f>SUM(H8:H12)</f>
        <v>29.290000000000006</v>
      </c>
      <c r="I13" s="19">
        <f>SUM(I8:I12)</f>
        <v>297.76</v>
      </c>
    </row>
    <row r="14" spans="1:9" ht="14.25" x14ac:dyDescent="0.2">
      <c r="A14" s="68" t="s">
        <v>12</v>
      </c>
      <c r="B14" s="68" t="s">
        <v>20</v>
      </c>
      <c r="C14" s="50" t="s">
        <v>35</v>
      </c>
      <c r="D14" s="59" t="s">
        <v>33</v>
      </c>
      <c r="E14" s="37">
        <v>200</v>
      </c>
      <c r="F14" s="37">
        <v>4.78</v>
      </c>
      <c r="G14" s="37">
        <v>1.99</v>
      </c>
      <c r="H14" s="37">
        <v>21.31</v>
      </c>
      <c r="I14" s="41">
        <f t="shared" ref="I14:I17" si="0">(F14*4)+(G14*9)+(H14*4)</f>
        <v>122.27</v>
      </c>
    </row>
    <row r="15" spans="1:9" ht="14.25" x14ac:dyDescent="0.2">
      <c r="A15" s="14"/>
      <c r="B15" s="66"/>
      <c r="C15" s="35" t="s">
        <v>36</v>
      </c>
      <c r="D15" s="57"/>
      <c r="E15" s="38">
        <v>8</v>
      </c>
      <c r="F15" s="38">
        <v>0.06</v>
      </c>
      <c r="G15" s="38">
        <v>0</v>
      </c>
      <c r="H15" s="38">
        <v>7.72</v>
      </c>
      <c r="I15" s="42">
        <f t="shared" si="0"/>
        <v>31.119999999999997</v>
      </c>
    </row>
    <row r="16" spans="1:9" ht="14.25" x14ac:dyDescent="0.2">
      <c r="A16" s="14"/>
      <c r="B16" s="66"/>
      <c r="C16" s="47" t="s">
        <v>28</v>
      </c>
      <c r="D16" s="40" t="s">
        <v>10</v>
      </c>
      <c r="E16" s="38">
        <v>150</v>
      </c>
      <c r="F16" s="38">
        <v>2.2799999999999998</v>
      </c>
      <c r="G16" s="38">
        <v>1.81</v>
      </c>
      <c r="H16" s="38">
        <v>2.96</v>
      </c>
      <c r="I16" s="42">
        <f t="shared" si="0"/>
        <v>37.25</v>
      </c>
    </row>
    <row r="17" spans="1:9" ht="14.25" x14ac:dyDescent="0.2">
      <c r="A17" s="14"/>
      <c r="B17" s="67"/>
      <c r="C17" s="63" t="s">
        <v>23</v>
      </c>
      <c r="D17" s="36"/>
      <c r="E17" s="39">
        <v>3</v>
      </c>
      <c r="F17" s="39">
        <v>0</v>
      </c>
      <c r="G17" s="39">
        <v>0</v>
      </c>
      <c r="H17" s="39">
        <v>2.99</v>
      </c>
      <c r="I17" s="43">
        <f t="shared" si="0"/>
        <v>11.96</v>
      </c>
    </row>
    <row r="18" spans="1:9" ht="14.25" x14ac:dyDescent="0.2">
      <c r="A18" s="74" t="s">
        <v>11</v>
      </c>
      <c r="B18" s="75"/>
      <c r="C18" s="75"/>
      <c r="D18" s="75"/>
      <c r="E18" s="75"/>
      <c r="F18" s="18">
        <f>SUM(F14:F17)</f>
        <v>7.1199999999999992</v>
      </c>
      <c r="G18" s="20">
        <f>SUM(G14:G17)</f>
        <v>3.8</v>
      </c>
      <c r="H18" s="18">
        <f>SUM(H14:H17)</f>
        <v>34.979999999999997</v>
      </c>
      <c r="I18" s="21">
        <f>SUM(I14:I17)</f>
        <v>202.6</v>
      </c>
    </row>
    <row r="19" spans="1:9" ht="14.25" x14ac:dyDescent="0.2">
      <c r="A19" s="68" t="s">
        <v>13</v>
      </c>
      <c r="B19" s="68" t="s">
        <v>20</v>
      </c>
      <c r="C19" s="27" t="s">
        <v>37</v>
      </c>
      <c r="D19" s="59" t="s">
        <v>10</v>
      </c>
      <c r="E19" s="44">
        <v>250</v>
      </c>
      <c r="F19" s="37">
        <v>6.19</v>
      </c>
      <c r="G19" s="28">
        <v>5.46</v>
      </c>
      <c r="H19" s="37">
        <v>22.06</v>
      </c>
      <c r="I19" s="30">
        <f>(F19*4)+(G19*9)+(H19*4)</f>
        <v>162.13999999999999</v>
      </c>
    </row>
    <row r="20" spans="1:9" ht="14.25" x14ac:dyDescent="0.2">
      <c r="A20" s="14"/>
      <c r="B20" s="66"/>
      <c r="C20" s="26" t="s">
        <v>24</v>
      </c>
      <c r="D20" s="40" t="s">
        <v>14</v>
      </c>
      <c r="E20" s="45">
        <v>13</v>
      </c>
      <c r="F20" s="38">
        <v>1.53</v>
      </c>
      <c r="G20" s="16">
        <v>0.48</v>
      </c>
      <c r="H20" s="38">
        <v>5.98</v>
      </c>
      <c r="I20" s="31">
        <f>(F20*4)+(G20*9)+(H20*4)</f>
        <v>34.36</v>
      </c>
    </row>
    <row r="21" spans="1:9" ht="14.25" x14ac:dyDescent="0.2">
      <c r="A21" s="14"/>
      <c r="B21" s="66"/>
      <c r="C21" s="26" t="s">
        <v>25</v>
      </c>
      <c r="D21" s="71" t="s">
        <v>10</v>
      </c>
      <c r="E21" s="45">
        <v>3</v>
      </c>
      <c r="F21" s="45">
        <v>0.02</v>
      </c>
      <c r="G21" s="38">
        <v>2.46</v>
      </c>
      <c r="H21" s="45">
        <v>0.03</v>
      </c>
      <c r="I21" s="42">
        <f>(F21*4)+(G21*9)+(H21*4)</f>
        <v>22.34</v>
      </c>
    </row>
    <row r="22" spans="1:9" ht="14.25" x14ac:dyDescent="0.2">
      <c r="A22" s="14"/>
      <c r="B22" s="67"/>
      <c r="C22" s="56"/>
      <c r="D22" s="58"/>
      <c r="E22" s="48"/>
      <c r="F22" s="38"/>
      <c r="G22" s="38"/>
      <c r="H22" s="38"/>
      <c r="I22" s="42"/>
    </row>
    <row r="23" spans="1:9" ht="14.25" x14ac:dyDescent="0.2">
      <c r="A23" s="76" t="s">
        <v>11</v>
      </c>
      <c r="B23" s="77"/>
      <c r="C23" s="77"/>
      <c r="D23" s="77"/>
      <c r="E23" s="77"/>
      <c r="F23" s="24">
        <f>SUM(F19:F22)</f>
        <v>7.74</v>
      </c>
      <c r="G23" s="24">
        <f>SUM(G19:G22)</f>
        <v>8.3999999999999986</v>
      </c>
      <c r="H23" s="24">
        <f>SUM(H19:H22)</f>
        <v>28.07</v>
      </c>
      <c r="I23" s="25">
        <f>SUM(I19:I22)</f>
        <v>218.84</v>
      </c>
    </row>
    <row r="24" spans="1:9" ht="18.75" customHeight="1" x14ac:dyDescent="0.2">
      <c r="A24" s="68" t="s">
        <v>15</v>
      </c>
      <c r="B24" s="68" t="s">
        <v>20</v>
      </c>
      <c r="C24" s="50" t="s">
        <v>38</v>
      </c>
      <c r="D24" s="59" t="s">
        <v>33</v>
      </c>
      <c r="E24" s="37">
        <v>200</v>
      </c>
      <c r="F24" s="37">
        <v>5.72</v>
      </c>
      <c r="G24" s="37">
        <v>3.5</v>
      </c>
      <c r="H24" s="37">
        <v>21.96</v>
      </c>
      <c r="I24" s="41">
        <f t="shared" ref="I24:I27" si="1">(F24*4)+(G24*9)+(H24*4)</f>
        <v>142.22</v>
      </c>
    </row>
    <row r="25" spans="1:9" ht="14.25" x14ac:dyDescent="0.2">
      <c r="A25" s="65"/>
      <c r="B25" s="15"/>
      <c r="C25" s="47" t="s">
        <v>21</v>
      </c>
      <c r="D25" s="34"/>
      <c r="E25" s="38">
        <v>20</v>
      </c>
      <c r="F25" s="38">
        <v>0.19</v>
      </c>
      <c r="G25" s="38">
        <v>0.03</v>
      </c>
      <c r="H25" s="38">
        <v>7.08</v>
      </c>
      <c r="I25" s="42">
        <f t="shared" si="1"/>
        <v>29.35</v>
      </c>
    </row>
    <row r="26" spans="1:9" ht="14.25" x14ac:dyDescent="0.2">
      <c r="A26" s="66"/>
      <c r="B26" s="15"/>
      <c r="C26" s="26" t="s">
        <v>27</v>
      </c>
      <c r="D26" s="35"/>
      <c r="E26" s="45">
        <v>150</v>
      </c>
      <c r="F26" s="45">
        <v>0.31</v>
      </c>
      <c r="G26" s="38">
        <v>7.0000000000000007E-2</v>
      </c>
      <c r="H26" s="45">
        <v>0.01</v>
      </c>
      <c r="I26" s="42">
        <f t="shared" si="1"/>
        <v>1.9100000000000001</v>
      </c>
    </row>
    <row r="27" spans="1:9" ht="14.25" x14ac:dyDescent="0.2">
      <c r="A27" s="67"/>
      <c r="B27" s="15"/>
      <c r="C27" s="63" t="s">
        <v>23</v>
      </c>
      <c r="D27" s="36"/>
      <c r="E27" s="39">
        <v>3</v>
      </c>
      <c r="F27" s="39">
        <v>0</v>
      </c>
      <c r="G27" s="39">
        <v>0</v>
      </c>
      <c r="H27" s="39">
        <v>2.99</v>
      </c>
      <c r="I27" s="43">
        <f t="shared" si="1"/>
        <v>11.96</v>
      </c>
    </row>
    <row r="28" spans="1:9" ht="14.25" x14ac:dyDescent="0.2">
      <c r="A28" s="75" t="s">
        <v>11</v>
      </c>
      <c r="B28" s="74"/>
      <c r="C28" s="75"/>
      <c r="D28" s="75"/>
      <c r="E28" s="75"/>
      <c r="F28" s="18">
        <f>SUM(F24:F27)</f>
        <v>6.22</v>
      </c>
      <c r="G28" s="18">
        <f>SUM(G24:G27)</f>
        <v>3.5999999999999996</v>
      </c>
      <c r="H28" s="18">
        <f>SUM(H24:H27)</f>
        <v>32.04</v>
      </c>
      <c r="I28" s="19">
        <f>SUM(I24:I27)</f>
        <v>185.44</v>
      </c>
    </row>
    <row r="29" spans="1:9" ht="18.75" customHeight="1" x14ac:dyDescent="0.2">
      <c r="A29" s="68" t="s">
        <v>16</v>
      </c>
      <c r="B29" s="68" t="s">
        <v>20</v>
      </c>
      <c r="C29" s="46" t="s">
        <v>39</v>
      </c>
      <c r="D29" s="70" t="s">
        <v>40</v>
      </c>
      <c r="E29" s="37">
        <v>100</v>
      </c>
      <c r="F29" s="44">
        <v>4.4400000000000004</v>
      </c>
      <c r="G29" s="28">
        <v>11.4</v>
      </c>
      <c r="H29" s="37">
        <v>27.93</v>
      </c>
      <c r="I29" s="41">
        <f t="shared" ref="I29:I32" si="2">(F29*4)+(G29*9)+(H29*4)</f>
        <v>232.08</v>
      </c>
    </row>
    <row r="30" spans="1:9" ht="14.25" x14ac:dyDescent="0.2">
      <c r="A30" s="65"/>
      <c r="B30" s="15"/>
      <c r="C30" s="35" t="s">
        <v>26</v>
      </c>
      <c r="D30" s="40"/>
      <c r="E30" s="38">
        <v>10</v>
      </c>
      <c r="F30" s="45">
        <v>0.05</v>
      </c>
      <c r="G30" s="16">
        <v>0.02</v>
      </c>
      <c r="H30" s="38">
        <v>6.22</v>
      </c>
      <c r="I30" s="31">
        <f t="shared" si="2"/>
        <v>25.259999999999998</v>
      </c>
    </row>
    <row r="31" spans="1:9" ht="14.25" x14ac:dyDescent="0.2">
      <c r="A31" s="66"/>
      <c r="B31" s="15"/>
      <c r="C31" s="35" t="s">
        <v>22</v>
      </c>
      <c r="D31" s="57"/>
      <c r="E31" s="38">
        <v>150</v>
      </c>
      <c r="F31" s="45">
        <v>0.24</v>
      </c>
      <c r="G31" s="38">
        <v>7.0000000000000007E-2</v>
      </c>
      <c r="H31" s="38">
        <v>0.62</v>
      </c>
      <c r="I31" s="42">
        <f t="shared" si="2"/>
        <v>4.07</v>
      </c>
    </row>
    <row r="32" spans="1:9" ht="14.25" x14ac:dyDescent="0.2">
      <c r="A32" s="67"/>
      <c r="B32" s="15"/>
      <c r="C32" s="36" t="s">
        <v>23</v>
      </c>
      <c r="D32" s="36"/>
      <c r="E32" s="39">
        <v>3</v>
      </c>
      <c r="F32" s="48">
        <v>0</v>
      </c>
      <c r="G32" s="29">
        <v>0</v>
      </c>
      <c r="H32" s="39">
        <v>2.99</v>
      </c>
      <c r="I32" s="32">
        <f t="shared" si="2"/>
        <v>11.96</v>
      </c>
    </row>
    <row r="33" spans="1:9" ht="14.25" x14ac:dyDescent="0.2">
      <c r="A33" s="78" t="s">
        <v>11</v>
      </c>
      <c r="B33" s="79"/>
      <c r="C33" s="78"/>
      <c r="D33" s="78"/>
      <c r="E33" s="78"/>
      <c r="F33" s="22">
        <f>SUM(F29:F32)</f>
        <v>4.7300000000000004</v>
      </c>
      <c r="G33" s="22">
        <f>SUM(G29:G32)</f>
        <v>11.49</v>
      </c>
      <c r="H33" s="22">
        <f>SUM(H29:H32)</f>
        <v>37.76</v>
      </c>
      <c r="I33" s="23">
        <f>SUM(I29:I32)</f>
        <v>273.37</v>
      </c>
    </row>
    <row r="34" spans="1:9" ht="15" x14ac:dyDescent="0.25">
      <c r="B34" s="12"/>
      <c r="C34" s="13"/>
      <c r="D34" s="13"/>
      <c r="E34" s="13"/>
      <c r="F34" s="13"/>
      <c r="G34" s="13"/>
      <c r="H34" s="13"/>
      <c r="I34" s="13"/>
    </row>
    <row r="35" spans="1:9" s="52" customFormat="1" x14ac:dyDescent="0.2">
      <c r="A35" s="53"/>
      <c r="B35" s="53"/>
      <c r="C35" s="53"/>
      <c r="D35" s="53"/>
      <c r="E35" s="53"/>
      <c r="F35" s="53"/>
      <c r="G35" s="53"/>
      <c r="H35" s="53"/>
      <c r="I35" s="54"/>
    </row>
    <row r="36" spans="1:9" s="52" customFormat="1" x14ac:dyDescent="0.2">
      <c r="A36" s="73" t="s">
        <v>18</v>
      </c>
      <c r="B36" s="73"/>
      <c r="C36" s="73"/>
      <c r="D36" s="73"/>
      <c r="E36" s="73"/>
      <c r="F36" s="73"/>
      <c r="G36" s="73"/>
      <c r="H36" s="73"/>
      <c r="I36" s="73"/>
    </row>
    <row r="37" spans="1:9" s="52" customFormat="1" x14ac:dyDescent="0.2">
      <c r="A37" s="53"/>
      <c r="B37" s="53"/>
      <c r="C37" s="53"/>
      <c r="D37" s="53"/>
      <c r="E37" s="53"/>
      <c r="F37" s="53"/>
      <c r="G37" s="53"/>
      <c r="H37" s="53"/>
      <c r="I37" s="54"/>
    </row>
  </sheetData>
  <sheetProtection selectLockedCells="1" selectUnlockedCells="1"/>
  <mergeCells count="7">
    <mergeCell ref="G2:H2"/>
    <mergeCell ref="A36:I36"/>
    <mergeCell ref="A13:E13"/>
    <mergeCell ref="A18:E18"/>
    <mergeCell ref="A23:E23"/>
    <mergeCell ref="A33:E33"/>
    <mergeCell ref="A28:E28"/>
  </mergeCells>
  <pageMargins left="0.23622047244094491" right="0.23622047244094491" top="1.0236220472440944" bottom="0.62992125984251968" header="0.55118110236220474" footer="0.51181102362204722"/>
  <pageSetup paperSize="9" scale="83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Ilga</cp:lastModifiedBy>
  <cp:lastPrinted>2022-08-24T15:56:49Z</cp:lastPrinted>
  <dcterms:created xsi:type="dcterms:W3CDTF">2019-03-12T10:02:08Z</dcterms:created>
  <dcterms:modified xsi:type="dcterms:W3CDTF">2023-09-01T07:35:36Z</dcterms:modified>
</cp:coreProperties>
</file>